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firstSheet="6" activeTab="10"/>
  </bookViews>
  <sheets>
    <sheet name="ACDRAGON" sheetId="1" r:id="rId1"/>
    <sheet name="FUSION" sheetId="2" r:id="rId2"/>
    <sheet name="NBAJAX" sheetId="3" r:id="rId3"/>
    <sheet name="CELTIC" sheetId="4" r:id="rId4"/>
    <sheet name="PUMAS" sheetId="5" r:id="rId5"/>
    <sheet name="FCTHUNDER" sheetId="6" r:id="rId6"/>
    <sheet name="NASA" sheetId="7" r:id="rId7"/>
    <sheet name="SAFC" sheetId="8" r:id="rId8"/>
    <sheet name="CROSSFIRE" sheetId="9" r:id="rId9"/>
    <sheet name="VICTORIA" sheetId="10" r:id="rId10"/>
    <sheet name="TNT" sheetId="11" r:id="rId11"/>
  </sheets>
  <definedNames/>
  <calcPr fullCalcOnLoad="1"/>
</workbook>
</file>

<file path=xl/sharedStrings.xml><?xml version="1.0" encoding="utf-8"?>
<sst xmlns="http://schemas.openxmlformats.org/spreadsheetml/2006/main" count="1205" uniqueCount="247">
  <si>
    <r>
      <t xml:space="preserve"> </t>
    </r>
    <r>
      <rPr>
        <b/>
        <sz val="12"/>
        <rFont val="Arial"/>
        <family val="0"/>
      </rPr>
      <t>STYSA PENALTY POINT REPORT</t>
    </r>
  </si>
  <si>
    <t xml:space="preserve"> </t>
  </si>
  <si>
    <t>DATE GAME PLAYED</t>
  </si>
  <si>
    <t>CARD /</t>
  </si>
  <si>
    <t>SAT</t>
  </si>
  <si>
    <t>CARD/</t>
  </si>
  <si>
    <t>COACH/PLAYER NAME</t>
  </si>
  <si>
    <t>POINTS</t>
  </si>
  <si>
    <t>OUT</t>
  </si>
  <si>
    <t>TOTAL</t>
  </si>
  <si>
    <t>To the best of my knowledge, the above penalty point accumulations are true and accurate.</t>
  </si>
  <si>
    <t>SIGNATURE OF SCHEDULER SUBMITTING REPORT:  _____________________________________________</t>
  </si>
  <si>
    <t>SIGNATURE OF  REVIEW OFFICIAL:_______________________________________</t>
  </si>
  <si>
    <t>(Review official can be person who maintains game reports or appropriate STYSA official.)</t>
  </si>
  <si>
    <t xml:space="preserve">Season  </t>
  </si>
  <si>
    <t>MEMBER ASSOCIATION:  CAYSA</t>
  </si>
  <si>
    <t>DIV:  SII</t>
  </si>
  <si>
    <t>PRINT NAME AND TITLE:  _________________________    DATE:_______________   PHONE:_________________</t>
  </si>
  <si>
    <t xml:space="preserve"> GAME 1</t>
  </si>
  <si>
    <t xml:space="preserve"> GAME 2</t>
  </si>
  <si>
    <t xml:space="preserve"> GAME 3</t>
  </si>
  <si>
    <t xml:space="preserve"> GAME 4</t>
  </si>
  <si>
    <t xml:space="preserve"> GAME 5</t>
  </si>
  <si>
    <t xml:space="preserve"> GAME 6</t>
  </si>
  <si>
    <t xml:space="preserve"> GAME 7</t>
  </si>
  <si>
    <t xml:space="preserve"> GAME 8</t>
  </si>
  <si>
    <t xml:space="preserve"> GAME 9</t>
  </si>
  <si>
    <t xml:space="preserve"> GAME 10</t>
  </si>
  <si>
    <t>AGE GROUP:  U18G</t>
  </si>
  <si>
    <t>TEAM NAME:  HEAT</t>
  </si>
  <si>
    <t>CLUB:    VICTORIA</t>
  </si>
  <si>
    <t>TEAM NAME:  CROSSFIRE</t>
  </si>
  <si>
    <t>CLUB:    RRSA</t>
  </si>
  <si>
    <t>TEAM NAME:  SAN ANGELO</t>
  </si>
  <si>
    <t>CLUB:    SAFC</t>
  </si>
  <si>
    <t>Fall 2011</t>
  </si>
  <si>
    <t>TEAM NAME:  RAIDERS</t>
  </si>
  <si>
    <t>CLUB:    NASA</t>
  </si>
  <si>
    <t>AGE GROUP:  U19G</t>
  </si>
  <si>
    <t>TEAM NAME:  FC THUNDER</t>
  </si>
  <si>
    <t>CLUB:    BOERNE</t>
  </si>
  <si>
    <t>TEAM NAME:  PUMAS</t>
  </si>
  <si>
    <t>CLUB:    T&amp;C</t>
  </si>
  <si>
    <t>AGE GROUP:  U18</t>
  </si>
  <si>
    <t>TEAM NAME:  CELTIC</t>
  </si>
  <si>
    <t>CLUB:    HARLINGEN</t>
  </si>
  <si>
    <t>TEAM NAME:  AJAX</t>
  </si>
  <si>
    <t>CLUB:    NB</t>
  </si>
  <si>
    <t>TEAM NAME:  FUSION</t>
  </si>
  <si>
    <t>CLUB:    HAYS</t>
  </si>
  <si>
    <t>TEAM NAME:  DRAGONS</t>
  </si>
  <si>
    <t>CLUB:    ALAMO CITY</t>
  </si>
  <si>
    <t>Y/3</t>
  </si>
  <si>
    <t>KELLI ATKINS</t>
  </si>
  <si>
    <t>ALLISON BLASCHKE</t>
  </si>
  <si>
    <t>SAMANTHA CARILLE</t>
  </si>
  <si>
    <t>JENNA CURBY</t>
  </si>
  <si>
    <t>ALEXANDRA FUSTON</t>
  </si>
  <si>
    <t>BAILEY HALLBERG</t>
  </si>
  <si>
    <t>SHANNON JOST</t>
  </si>
  <si>
    <t>HANNAH LECONTE</t>
  </si>
  <si>
    <t>JENNIFER LIBERT</t>
  </si>
  <si>
    <t>BRITANNIA MYERS</t>
  </si>
  <si>
    <t>CHANDLER SANT</t>
  </si>
  <si>
    <t>EMILY SMITH</t>
  </si>
  <si>
    <t>KRISTEN STANLEY</t>
  </si>
  <si>
    <t>RACHEL TADLOCK</t>
  </si>
  <si>
    <t>CASSANDRA MORFIN</t>
  </si>
  <si>
    <t>MICHAELE BISHOP</t>
  </si>
  <si>
    <t>KHALISHA BOND</t>
  </si>
  <si>
    <t>MISSOURI CLANTON</t>
  </si>
  <si>
    <t>DESIREE CORTEZ</t>
  </si>
  <si>
    <t>AMANDA DE LA CRUZ</t>
  </si>
  <si>
    <t>ALEXIS DEHOYOS</t>
  </si>
  <si>
    <t>ALEXIS GALLIMORE</t>
  </si>
  <si>
    <t>BRENDA GUERRERO</t>
  </si>
  <si>
    <t>BRITTANY GUEVARA</t>
  </si>
  <si>
    <t>HOLLT HOREIS</t>
  </si>
  <si>
    <t>BAYLEE JENKINS</t>
  </si>
  <si>
    <t>LACY LENHART</t>
  </si>
  <si>
    <t>ALEXIS LOMBRANA</t>
  </si>
  <si>
    <t>MARIAH MARTINEZ</t>
  </si>
  <si>
    <t>HILLARY MENDEZ</t>
  </si>
  <si>
    <t>JESSICA PADILLA</t>
  </si>
  <si>
    <t>CORINA TORRES</t>
  </si>
  <si>
    <t>KELSEY WEATHERSPOON</t>
  </si>
  <si>
    <t>10AM</t>
  </si>
  <si>
    <t>3PM</t>
  </si>
  <si>
    <t>EMILY BOARDMAN</t>
  </si>
  <si>
    <t>DAMARIS DIAZ</t>
  </si>
  <si>
    <t>MACKENZIE DYE</t>
  </si>
  <si>
    <t>MARIA GONZALES</t>
  </si>
  <si>
    <t>MELANIE JOHNSON</t>
  </si>
  <si>
    <t>CIARA LONGMIRE</t>
  </si>
  <si>
    <t>TEEGAN LUCKEMEYER</t>
  </si>
  <si>
    <t>MORGAN MOSEGARD</t>
  </si>
  <si>
    <t>VICTORIA NIMTZ</t>
  </si>
  <si>
    <t>HOPE PEREZ</t>
  </si>
  <si>
    <t>ASHLEY PEYTON</t>
  </si>
  <si>
    <t>KRISTIE REINKE</t>
  </si>
  <si>
    <t>NATALIE STAHMANN</t>
  </si>
  <si>
    <t>DEMMI VALDEZ</t>
  </si>
  <si>
    <t>AMANDA WELLINGTON</t>
  </si>
  <si>
    <t>9am</t>
  </si>
  <si>
    <t>1pm</t>
  </si>
  <si>
    <t>7pm</t>
  </si>
  <si>
    <t>6pm</t>
  </si>
  <si>
    <t>12pm</t>
  </si>
  <si>
    <t>4pm</t>
  </si>
  <si>
    <t>5pm</t>
  </si>
  <si>
    <t>3pm</t>
  </si>
  <si>
    <t>AMANDA AUGIRRE</t>
  </si>
  <si>
    <t>KASSANDRA BARRIENTOS</t>
  </si>
  <si>
    <t>PALOMA BERMUDA</t>
  </si>
  <si>
    <t>MIRANDA CAPETILLO</t>
  </si>
  <si>
    <t>OCTAVIA CONTRERAS</t>
  </si>
  <si>
    <t>NORA CORDOVA</t>
  </si>
  <si>
    <t>CLAUDIA CUELLAR</t>
  </si>
  <si>
    <t>CASSEY GARCIA</t>
  </si>
  <si>
    <t>GISELLE GOMEZ</t>
  </si>
  <si>
    <t>ELIZABETH ISAIS</t>
  </si>
  <si>
    <t>HAZEL PEREZ</t>
  </si>
  <si>
    <t>DANIELLE RODRIGUEZ</t>
  </si>
  <si>
    <t>EMBER SOTO</t>
  </si>
  <si>
    <t>ADRIANA TORRES</t>
  </si>
  <si>
    <t>ELVIA VALDEZ</t>
  </si>
  <si>
    <t>MARIA ZAMUDIO</t>
  </si>
  <si>
    <t>AMANDA GROENHUYZEN</t>
  </si>
  <si>
    <t>SUZANNE ASHLEY</t>
  </si>
  <si>
    <t>MORGAN BAKER</t>
  </si>
  <si>
    <t>KELSEY FERRY</t>
  </si>
  <si>
    <t>LORENA GARCIA</t>
  </si>
  <si>
    <t>ANNIE GILLIAM</t>
  </si>
  <si>
    <t>JANET GRIFALDO</t>
  </si>
  <si>
    <t>MARIA GRIFALDO</t>
  </si>
  <si>
    <t>4PM</t>
  </si>
  <si>
    <t>2PM</t>
  </si>
  <si>
    <t>1PM</t>
  </si>
  <si>
    <t>6PM</t>
  </si>
  <si>
    <t>9/25/</t>
  </si>
  <si>
    <t>12PM</t>
  </si>
  <si>
    <t>730PM</t>
  </si>
  <si>
    <t>10/15/</t>
  </si>
  <si>
    <t>130PM</t>
  </si>
  <si>
    <t>MEGAN CHAMBERLAIN</t>
  </si>
  <si>
    <t>BRITTNEY CONTRERAS</t>
  </si>
  <si>
    <t>DANIELLE FONTAINE</t>
  </si>
  <si>
    <t>BRYANNA GOMEZ</t>
  </si>
  <si>
    <t>HALIE GREEN</t>
  </si>
  <si>
    <t>NICOLLETTE HINOJOSA</t>
  </si>
  <si>
    <t>DIAMOND JIMENEZ</t>
  </si>
  <si>
    <t>KATIE KEDROWSKI</t>
  </si>
  <si>
    <t>KRISTEN LOPEZ</t>
  </si>
  <si>
    <t>JACLYN MURRAY</t>
  </si>
  <si>
    <t>MIRANDA RAMOS</t>
  </si>
  <si>
    <t>VERONICA RODRIGUEZ</t>
  </si>
  <si>
    <t>SAVANNAH SALAZAR</t>
  </si>
  <si>
    <t>KAYLA SWIANTKIEWICZ</t>
  </si>
  <si>
    <t>MARRISA VALERO</t>
  </si>
  <si>
    <t>VANESSA VALERO</t>
  </si>
  <si>
    <t>KORYN WILCHER</t>
  </si>
  <si>
    <t>230PM</t>
  </si>
  <si>
    <t>TAYLOR CRUZ</t>
  </si>
  <si>
    <t>JACQUELINE D SANCHEZ</t>
  </si>
  <si>
    <t>SAMANTHA HOLLENSBE</t>
  </si>
  <si>
    <t>AMANDA JARAMILLO</t>
  </si>
  <si>
    <t>TAYLOR LEVRIER</t>
  </si>
  <si>
    <t>EVELYNN MARTINEZ</t>
  </si>
  <si>
    <t>BRENDA MURILLO</t>
  </si>
  <si>
    <t>VALERIE MURILLO</t>
  </si>
  <si>
    <t>HALEY PARSONS</t>
  </si>
  <si>
    <t>MELINDA P GENTRY</t>
  </si>
  <si>
    <t>ITZIA RANGEL</t>
  </si>
  <si>
    <t>ARIEL R THOMPSON</t>
  </si>
  <si>
    <t>KATHRYN SALMERON</t>
  </si>
  <si>
    <t>SHAYLA SEEGERAVONA</t>
  </si>
  <si>
    <t>MARIAH TAMAYO</t>
  </si>
  <si>
    <t>ANGELA BARBOSA</t>
  </si>
  <si>
    <t>MACKENZIE BULOT</t>
  </si>
  <si>
    <t>STEPHANIE BURK</t>
  </si>
  <si>
    <t>MCCAYLA DAVIS</t>
  </si>
  <si>
    <t>ARRON DEARRINGTON</t>
  </si>
  <si>
    <t>DALE FASTLE</t>
  </si>
  <si>
    <t>CLARISSA GONZALES</t>
  </si>
  <si>
    <t>JULIA GOSSAGE</t>
  </si>
  <si>
    <t>AMANDA HICKS</t>
  </si>
  <si>
    <t>EILLESHA LAMBRIGHT</t>
  </si>
  <si>
    <t>JORDAN LANG</t>
  </si>
  <si>
    <t>DEVON LUCERO</t>
  </si>
  <si>
    <t>VICTORIA LUCERO</t>
  </si>
  <si>
    <t>MELODY MARTIN</t>
  </si>
  <si>
    <t>CHRISTIN PRIETO</t>
  </si>
  <si>
    <t>REBECCA RAMIREZ</t>
  </si>
  <si>
    <t>BRITTNEY SMITH</t>
  </si>
  <si>
    <t>ASHLYNN TUCKER</t>
  </si>
  <si>
    <t>7PM</t>
  </si>
  <si>
    <t>5PM</t>
  </si>
  <si>
    <t>MIRANDA BAILEY</t>
  </si>
  <si>
    <t>TIFFANY CAMACHO</t>
  </si>
  <si>
    <t>ANALICIA CAPETILLO</t>
  </si>
  <si>
    <t>JORDAN DAVIS</t>
  </si>
  <si>
    <t>ALEXIA DELEON</t>
  </si>
  <si>
    <t>DESIREE DIAZ</t>
  </si>
  <si>
    <t>ASHLEY HARTZLER</t>
  </si>
  <si>
    <t>ERICA JOHNSON</t>
  </si>
  <si>
    <t>JESSICA JOINER</t>
  </si>
  <si>
    <t>SOREN LEPLEY</t>
  </si>
  <si>
    <t>ELIZABETH LONG</t>
  </si>
  <si>
    <t>HAILEY NORMAN</t>
  </si>
  <si>
    <t>VANESSA PLATA</t>
  </si>
  <si>
    <t>JULIA SALINAS</t>
  </si>
  <si>
    <t>LISA VASQUEZ</t>
  </si>
  <si>
    <t>8PM</t>
  </si>
  <si>
    <t>9AM</t>
  </si>
  <si>
    <t>ALEXANDRA LEBLANC</t>
  </si>
  <si>
    <t>OLIVIA BERKELEY</t>
  </si>
  <si>
    <t>MELISSA CORTES</t>
  </si>
  <si>
    <t>FREDERICA EARL</t>
  </si>
  <si>
    <t>SIERRA ELLIOT</t>
  </si>
  <si>
    <t>CECILY FOOTE</t>
  </si>
  <si>
    <t>MICELLE HUANG</t>
  </si>
  <si>
    <t>LAURA JARRIEL</t>
  </si>
  <si>
    <t>JENNA LESTER</t>
  </si>
  <si>
    <t>ASHLEY LONG</t>
  </si>
  <si>
    <t>CAROLYN LONG</t>
  </si>
  <si>
    <t>BETHANY PETERSON</t>
  </si>
  <si>
    <t>HANNAH RIEDEN</t>
  </si>
  <si>
    <t>CLARA SEIGLER</t>
  </si>
  <si>
    <t>DELANEY VAIL</t>
  </si>
  <si>
    <t>CAITLIN WHITELEY</t>
  </si>
  <si>
    <t>CLAIRE WILKES</t>
  </si>
  <si>
    <t>HARRIET YIN</t>
  </si>
  <si>
    <t>RACHEL MANSKER</t>
  </si>
  <si>
    <t>NITZIAMINETH MARTINEZ</t>
  </si>
  <si>
    <t>ANNA SAMPLES</t>
  </si>
  <si>
    <t>KRISTIN SONTHEIMER</t>
  </si>
  <si>
    <t>NICOLE SONTHEIMER</t>
  </si>
  <si>
    <t>KARLA VILLAFRANCO</t>
  </si>
  <si>
    <t>WHITNEY WILEY</t>
  </si>
  <si>
    <t>4PM`</t>
  </si>
  <si>
    <t>1030AM</t>
  </si>
  <si>
    <t>9/52/2011</t>
  </si>
  <si>
    <t>SAT OUT</t>
  </si>
  <si>
    <t xml:space="preserve">TEAM NAME:  </t>
  </si>
  <si>
    <t xml:space="preserve">CLUB:    </t>
  </si>
  <si>
    <t xml:space="preserve">DIV:  </t>
  </si>
  <si>
    <t xml:space="preserve">AGE GROUP: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</si>
</sst>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164" fontId="7" fillId="33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33" borderId="20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33" borderId="2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21" xfId="0" applyFill="1" applyBorder="1" applyAlignment="1">
      <alignment horizontal="right"/>
    </xf>
    <xf numFmtId="0" fontId="0" fillId="33" borderId="29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30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0" borderId="27" xfId="0" applyFont="1" applyBorder="1" applyAlignment="1">
      <alignment/>
    </xf>
    <xf numFmtId="164" fontId="7" fillId="0" borderId="2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0" fillId="0" borderId="27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2">
      <selection activeCell="P26" sqref="P26"/>
    </sheetView>
  </sheetViews>
  <sheetFormatPr defaultColWidth="9.140625" defaultRowHeight="12.75"/>
  <cols>
    <col min="1" max="1" width="22.140625" style="0" bestFit="1" customWidth="1"/>
    <col min="2" max="2" width="5.140625" style="18" bestFit="1" customWidth="1"/>
    <col min="3" max="3" width="4.7109375" style="18" bestFit="1" customWidth="1"/>
    <col min="4" max="4" width="5.140625" style="18" customWidth="1"/>
    <col min="5" max="5" width="5.00390625" style="18" bestFit="1" customWidth="1"/>
    <col min="6" max="6" width="5.140625" style="18" bestFit="1" customWidth="1"/>
    <col min="7" max="7" width="5.57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5.57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4.7109375" style="18" bestFit="1" customWidth="1"/>
    <col min="20" max="20" width="5.140625" style="18" bestFit="1" customWidth="1"/>
    <col min="21" max="21" width="3.851562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50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51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38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 t="s">
        <v>139</v>
      </c>
      <c r="C8" s="13" t="s">
        <v>140</v>
      </c>
      <c r="D8" s="12">
        <v>40818</v>
      </c>
      <c r="E8" s="13" t="s">
        <v>86</v>
      </c>
      <c r="F8" s="12">
        <v>40827</v>
      </c>
      <c r="G8" s="13" t="s">
        <v>141</v>
      </c>
      <c r="H8" s="12" t="s">
        <v>142</v>
      </c>
      <c r="I8" s="13" t="s">
        <v>136</v>
      </c>
      <c r="J8" s="12">
        <v>40838</v>
      </c>
      <c r="K8" s="13" t="s">
        <v>136</v>
      </c>
      <c r="L8" s="12">
        <v>40839</v>
      </c>
      <c r="M8" s="13" t="s">
        <v>137</v>
      </c>
      <c r="N8" s="12">
        <v>40845</v>
      </c>
      <c r="O8" s="13" t="s">
        <v>143</v>
      </c>
      <c r="P8" s="12">
        <v>40852</v>
      </c>
      <c r="Q8" s="13" t="s">
        <v>136</v>
      </c>
      <c r="R8" s="12">
        <v>40853</v>
      </c>
      <c r="S8" s="13" t="s">
        <v>140</v>
      </c>
      <c r="T8" s="12">
        <v>40860</v>
      </c>
      <c r="U8" s="13" t="s">
        <v>136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144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145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146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147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148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149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150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151</v>
      </c>
      <c r="B18" s="28"/>
      <c r="C18" s="36"/>
      <c r="D18" s="28"/>
      <c r="E18" s="36"/>
      <c r="F18" s="28"/>
      <c r="G18" s="36"/>
      <c r="H18" s="28" t="s">
        <v>52</v>
      </c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152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153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154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155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156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157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158</v>
      </c>
      <c r="B25" s="28" t="s">
        <v>52</v>
      </c>
      <c r="C25" s="36"/>
      <c r="D25" s="28" t="s">
        <v>52</v>
      </c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 t="s">
        <v>52</v>
      </c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 t="s">
        <v>159</v>
      </c>
      <c r="B26" s="28" t="s">
        <v>52</v>
      </c>
      <c r="C26" s="36"/>
      <c r="D26" s="28" t="s">
        <v>52</v>
      </c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 t="s">
        <v>52</v>
      </c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 t="s">
        <v>160</v>
      </c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7">
      <selection activeCell="A25" sqref="A25"/>
    </sheetView>
  </sheetViews>
  <sheetFormatPr defaultColWidth="9.140625" defaultRowHeight="12.75"/>
  <cols>
    <col min="1" max="1" width="24.140625" style="0" bestFit="1" customWidth="1"/>
    <col min="2" max="2" width="5.140625" style="18" bestFit="1" customWidth="1"/>
    <col min="3" max="3" width="4.0039062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3.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29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30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28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40797</v>
      </c>
      <c r="C8" s="13" t="s">
        <v>135</v>
      </c>
      <c r="D8" s="12">
        <v>40811</v>
      </c>
      <c r="E8" s="13" t="s">
        <v>87</v>
      </c>
      <c r="F8" s="12">
        <v>40818</v>
      </c>
      <c r="G8" s="13" t="s">
        <v>87</v>
      </c>
      <c r="H8" s="12">
        <v>40824</v>
      </c>
      <c r="I8" s="13" t="s">
        <v>87</v>
      </c>
      <c r="J8" s="12">
        <v>40832</v>
      </c>
      <c r="K8" s="13" t="s">
        <v>87</v>
      </c>
      <c r="L8" s="12">
        <v>40839</v>
      </c>
      <c r="M8" s="13" t="s">
        <v>136</v>
      </c>
      <c r="N8" s="12">
        <v>40846</v>
      </c>
      <c r="O8" s="13" t="s">
        <v>87</v>
      </c>
      <c r="P8" s="12">
        <v>40853</v>
      </c>
      <c r="Q8" s="13" t="s">
        <v>137</v>
      </c>
      <c r="R8" s="12">
        <v>40859</v>
      </c>
      <c r="S8" s="13" t="s">
        <v>138</v>
      </c>
      <c r="T8" s="12">
        <v>40860</v>
      </c>
      <c r="U8" s="13" t="s">
        <v>136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128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129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130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131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132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133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134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127</v>
      </c>
      <c r="B18" s="28" t="s">
        <v>52</v>
      </c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232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233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234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235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236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237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238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/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2.8515625" style="0" bestFit="1" customWidth="1"/>
    <col min="2" max="2" width="5.140625" style="18" bestFit="1" customWidth="1"/>
    <col min="3" max="3" width="3.42187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3.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243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244</v>
      </c>
      <c r="P3" s="49"/>
      <c r="Q3" s="49"/>
      <c r="R3" s="49"/>
      <c r="S3" s="49"/>
      <c r="T3" s="49"/>
      <c r="U3" s="42" t="s">
        <v>245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/>
      <c r="C5" s="41"/>
      <c r="D5" s="34"/>
      <c r="E5" s="34"/>
      <c r="F5" s="42" t="s">
        <v>246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/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/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/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/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/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/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/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/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/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/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/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/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/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/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/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/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1:V1"/>
    <mergeCell ref="A3:E3"/>
    <mergeCell ref="F5:V5"/>
    <mergeCell ref="B5:C5"/>
    <mergeCell ref="F3:N3"/>
    <mergeCell ref="O3:T3"/>
    <mergeCell ref="A33:V33"/>
    <mergeCell ref="A35:V35"/>
    <mergeCell ref="R7:S7"/>
    <mergeCell ref="T7:U7"/>
    <mergeCell ref="A32:V32"/>
    <mergeCell ref="U3:V3"/>
    <mergeCell ref="A38:V38"/>
    <mergeCell ref="B7:C7"/>
    <mergeCell ref="D7:E7"/>
    <mergeCell ref="F7:G7"/>
    <mergeCell ref="H7:I7"/>
    <mergeCell ref="J7:K7"/>
    <mergeCell ref="L7:M7"/>
    <mergeCell ref="N7:O7"/>
    <mergeCell ref="P7:Q7"/>
    <mergeCell ref="A37:V37"/>
  </mergeCells>
  <printOptions gridLines="1" horizontalCentered="1" verticalCentered="1"/>
  <pageMargins left="0" right="0" top="0" bottom="0" header="0" footer="0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4.00390625" style="0" bestFit="1" customWidth="1"/>
    <col min="2" max="2" width="5.140625" style="18" bestFit="1" customWidth="1"/>
    <col min="3" max="3" width="3.42187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5.57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48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49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38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40804</v>
      </c>
      <c r="C8" s="13" t="s">
        <v>137</v>
      </c>
      <c r="D8" s="12">
        <v>40810</v>
      </c>
      <c r="E8" s="13" t="s">
        <v>136</v>
      </c>
      <c r="F8" s="12">
        <v>40811</v>
      </c>
      <c r="G8" s="13" t="s">
        <v>137</v>
      </c>
      <c r="H8" s="12">
        <v>40818</v>
      </c>
      <c r="I8" s="13" t="s">
        <v>87</v>
      </c>
      <c r="J8" s="12">
        <v>40824</v>
      </c>
      <c r="K8" s="13" t="s">
        <v>136</v>
      </c>
      <c r="L8" s="12">
        <v>40832</v>
      </c>
      <c r="M8" s="13" t="s">
        <v>87</v>
      </c>
      <c r="N8" s="12">
        <v>40839</v>
      </c>
      <c r="O8" s="13" t="s">
        <v>135</v>
      </c>
      <c r="P8" s="12">
        <v>40852</v>
      </c>
      <c r="Q8" s="13" t="s">
        <v>136</v>
      </c>
      <c r="R8" s="12">
        <v>40853</v>
      </c>
      <c r="S8" s="13" t="s">
        <v>137</v>
      </c>
      <c r="T8" s="12">
        <v>40859</v>
      </c>
      <c r="U8" s="13" t="s">
        <v>161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162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163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164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165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166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167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168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169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170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171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172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173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174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175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176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/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2.421875" style="0" bestFit="1" customWidth="1"/>
    <col min="2" max="2" width="5.140625" style="18" bestFit="1" customWidth="1"/>
    <col min="3" max="3" width="4.0039062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3.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46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47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38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 t="s">
        <v>241</v>
      </c>
      <c r="C8" s="13" t="s">
        <v>107</v>
      </c>
      <c r="D8" s="12">
        <v>40818</v>
      </c>
      <c r="E8" s="13" t="s">
        <v>108</v>
      </c>
      <c r="F8" s="12">
        <v>40824</v>
      </c>
      <c r="G8" s="13" t="s">
        <v>108</v>
      </c>
      <c r="H8" s="12">
        <v>40832</v>
      </c>
      <c r="I8" s="13" t="s">
        <v>107</v>
      </c>
      <c r="J8" s="12">
        <v>40838</v>
      </c>
      <c r="K8" s="13" t="s">
        <v>105</v>
      </c>
      <c r="L8" s="12">
        <v>40839</v>
      </c>
      <c r="M8" s="13" t="s">
        <v>108</v>
      </c>
      <c r="N8" s="12">
        <v>40845</v>
      </c>
      <c r="O8" s="13" t="s">
        <v>109</v>
      </c>
      <c r="P8" s="12">
        <v>40846</v>
      </c>
      <c r="Q8" s="13" t="s">
        <v>110</v>
      </c>
      <c r="R8" s="12">
        <v>40853</v>
      </c>
      <c r="S8" s="13" t="s">
        <v>107</v>
      </c>
      <c r="T8" s="12">
        <v>40859</v>
      </c>
      <c r="U8" s="13" t="s">
        <v>107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88</v>
      </c>
      <c r="B11" s="28" t="s">
        <v>52</v>
      </c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89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90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91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92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93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94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95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96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97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98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99</v>
      </c>
      <c r="B22" s="28" t="s">
        <v>52</v>
      </c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100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101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102</v>
      </c>
      <c r="B25" s="28" t="s">
        <v>52</v>
      </c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/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5.57421875" style="0" bestFit="1" customWidth="1"/>
    <col min="2" max="2" width="5.140625" style="18" bestFit="1" customWidth="1"/>
    <col min="3" max="3" width="3.42187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4.71093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4.71093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44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45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28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40797</v>
      </c>
      <c r="C8" s="13" t="s">
        <v>103</v>
      </c>
      <c r="D8" s="12">
        <v>40797</v>
      </c>
      <c r="E8" s="13" t="s">
        <v>104</v>
      </c>
      <c r="F8" s="12">
        <v>40811</v>
      </c>
      <c r="G8" s="13" t="s">
        <v>104</v>
      </c>
      <c r="H8" s="12">
        <v>40824</v>
      </c>
      <c r="I8" s="13" t="s">
        <v>105</v>
      </c>
      <c r="J8" s="12">
        <v>40838</v>
      </c>
      <c r="K8" s="13" t="s">
        <v>105</v>
      </c>
      <c r="L8" s="12">
        <v>40839</v>
      </c>
      <c r="M8" s="13" t="s">
        <v>104</v>
      </c>
      <c r="N8" s="12">
        <v>40852</v>
      </c>
      <c r="O8" s="13" t="s">
        <v>106</v>
      </c>
      <c r="P8" s="12">
        <v>40853</v>
      </c>
      <c r="Q8" s="13" t="s">
        <v>107</v>
      </c>
      <c r="R8" s="12">
        <v>40859</v>
      </c>
      <c r="S8" s="13" t="s">
        <v>106</v>
      </c>
      <c r="T8" s="12">
        <v>40860</v>
      </c>
      <c r="U8" s="13" t="s">
        <v>107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111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112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113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114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115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116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117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118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119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120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121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122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123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124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125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 t="s">
        <v>126</v>
      </c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B1">
      <selection activeCell="R15" sqref="R15"/>
    </sheetView>
  </sheetViews>
  <sheetFormatPr defaultColWidth="9.140625" defaultRowHeight="12.75"/>
  <cols>
    <col min="1" max="1" width="19.57421875" style="0" bestFit="1" customWidth="1"/>
    <col min="2" max="2" width="5.140625" style="18" bestFit="1" customWidth="1"/>
    <col min="3" max="3" width="4.851562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6.71093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5.57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41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42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43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40797</v>
      </c>
      <c r="C8" s="13" t="s">
        <v>137</v>
      </c>
      <c r="D8" s="12">
        <v>40811</v>
      </c>
      <c r="E8" s="13" t="s">
        <v>87</v>
      </c>
      <c r="F8" s="12">
        <v>40814</v>
      </c>
      <c r="G8" s="13" t="s">
        <v>212</v>
      </c>
      <c r="H8" s="12">
        <v>40818</v>
      </c>
      <c r="I8" s="13" t="s">
        <v>239</v>
      </c>
      <c r="J8" s="12">
        <v>40824</v>
      </c>
      <c r="K8" s="13" t="s">
        <v>136</v>
      </c>
      <c r="L8" s="12">
        <v>40831</v>
      </c>
      <c r="M8" s="13" t="s">
        <v>136</v>
      </c>
      <c r="N8" s="12">
        <v>40839</v>
      </c>
      <c r="O8" s="13" t="s">
        <v>137</v>
      </c>
      <c r="P8" s="12">
        <v>40845</v>
      </c>
      <c r="Q8" s="13" t="s">
        <v>240</v>
      </c>
      <c r="R8" s="12">
        <v>40846</v>
      </c>
      <c r="S8" s="13" t="s">
        <v>135</v>
      </c>
      <c r="T8" s="12">
        <v>40859</v>
      </c>
      <c r="U8" s="13" t="s">
        <v>161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67</v>
      </c>
      <c r="B11" s="28" t="s">
        <v>52</v>
      </c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 t="s">
        <v>52</v>
      </c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53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54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55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56</v>
      </c>
      <c r="B15" s="28"/>
      <c r="C15" s="36"/>
      <c r="D15" s="28" t="s">
        <v>52</v>
      </c>
      <c r="E15" s="36"/>
      <c r="F15" s="28" t="s">
        <v>52</v>
      </c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 t="s">
        <v>52</v>
      </c>
      <c r="Q15" s="36"/>
      <c r="R15" s="28" t="s">
        <v>52</v>
      </c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57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58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59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60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61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62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63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64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65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66</v>
      </c>
      <c r="B25" s="28"/>
      <c r="C25" s="36"/>
      <c r="D25" s="28" t="s">
        <v>52</v>
      </c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 t="s">
        <v>52</v>
      </c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/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4">
      <selection activeCell="L27" sqref="L27"/>
    </sheetView>
  </sheetViews>
  <sheetFormatPr defaultColWidth="9.140625" defaultRowHeight="12.75"/>
  <cols>
    <col min="1" max="1" width="21.8515625" style="0" bestFit="1" customWidth="1"/>
    <col min="2" max="2" width="5.140625" style="18" bestFit="1" customWidth="1"/>
    <col min="3" max="3" width="3.421875" style="18" bestFit="1" customWidth="1"/>
    <col min="4" max="4" width="5.140625" style="18" customWidth="1"/>
    <col min="5" max="5" width="3.421875" style="18" bestFit="1" customWidth="1"/>
    <col min="6" max="6" width="5.140625" style="18" bestFit="1" customWidth="1"/>
    <col min="7" max="7" width="5.57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5.57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5.57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39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40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28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40824</v>
      </c>
      <c r="C8" s="13" t="s">
        <v>136</v>
      </c>
      <c r="D8" s="12">
        <v>40824</v>
      </c>
      <c r="E8" s="13" t="s">
        <v>195</v>
      </c>
      <c r="F8" s="12">
        <v>40827</v>
      </c>
      <c r="G8" s="13" t="s">
        <v>141</v>
      </c>
      <c r="H8" s="12">
        <v>40831</v>
      </c>
      <c r="I8" s="13" t="s">
        <v>135</v>
      </c>
      <c r="J8" s="12">
        <v>40832</v>
      </c>
      <c r="K8" s="13" t="s">
        <v>87</v>
      </c>
      <c r="L8" s="12">
        <v>40838</v>
      </c>
      <c r="M8" s="13" t="s">
        <v>143</v>
      </c>
      <c r="N8" s="12">
        <v>40839</v>
      </c>
      <c r="O8" s="13" t="s">
        <v>196</v>
      </c>
      <c r="P8" s="12">
        <v>40845</v>
      </c>
      <c r="Q8" s="13" t="s">
        <v>196</v>
      </c>
      <c r="R8" s="12">
        <v>40846</v>
      </c>
      <c r="S8" s="13" t="s">
        <v>135</v>
      </c>
      <c r="T8" s="12">
        <v>40853</v>
      </c>
      <c r="U8" s="13" t="s">
        <v>161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177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 t="s">
        <v>52</v>
      </c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178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 t="s">
        <v>52</v>
      </c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179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180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181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182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183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 t="s">
        <v>52</v>
      </c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184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185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186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187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188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189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190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191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 t="s">
        <v>192</v>
      </c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 t="s">
        <v>193</v>
      </c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 t="s">
        <v>52</v>
      </c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 t="s">
        <v>194</v>
      </c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21.421875" style="0" bestFit="1" customWidth="1"/>
    <col min="2" max="2" width="5.140625" style="18" bestFit="1" customWidth="1"/>
    <col min="3" max="3" width="4.140625" style="18" bestFit="1" customWidth="1"/>
    <col min="4" max="4" width="5.140625" style="18" customWidth="1"/>
    <col min="5" max="5" width="4.71093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5.57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5.57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36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37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38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40797</v>
      </c>
      <c r="C8" s="13" t="s">
        <v>213</v>
      </c>
      <c r="D8" s="12">
        <v>40811</v>
      </c>
      <c r="E8" s="13" t="s">
        <v>140</v>
      </c>
      <c r="F8" s="12">
        <v>40817</v>
      </c>
      <c r="G8" s="13" t="s">
        <v>136</v>
      </c>
      <c r="H8" s="12">
        <v>40824</v>
      </c>
      <c r="I8" s="13" t="s">
        <v>136</v>
      </c>
      <c r="J8" s="12">
        <v>109</v>
      </c>
      <c r="K8" s="13" t="s">
        <v>135</v>
      </c>
      <c r="L8" s="12">
        <v>40832</v>
      </c>
      <c r="M8" s="13" t="s">
        <v>87</v>
      </c>
      <c r="N8" s="12">
        <v>40839</v>
      </c>
      <c r="O8" s="13" t="s">
        <v>136</v>
      </c>
      <c r="P8" s="12">
        <v>40845</v>
      </c>
      <c r="Q8" s="13" t="s">
        <v>143</v>
      </c>
      <c r="R8" s="12">
        <v>40846</v>
      </c>
      <c r="S8" s="13" t="s">
        <v>138</v>
      </c>
      <c r="T8" s="12">
        <v>40853</v>
      </c>
      <c r="U8" s="13" t="s">
        <v>161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214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215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216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217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218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219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220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221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222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223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224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225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226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227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228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 t="s">
        <v>229</v>
      </c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 t="s">
        <v>230</v>
      </c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 t="s">
        <v>231</v>
      </c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5">
      <selection activeCell="G12" sqref="G12"/>
    </sheetView>
  </sheetViews>
  <sheetFormatPr defaultColWidth="9.140625" defaultRowHeight="12.75"/>
  <cols>
    <col min="1" max="1" width="25.57421875" style="0" bestFit="1" customWidth="1"/>
    <col min="2" max="2" width="5.140625" style="18" bestFit="1" customWidth="1"/>
    <col min="3" max="3" width="3.421875" style="18" bestFit="1" customWidth="1"/>
    <col min="4" max="4" width="5.140625" style="18" customWidth="1"/>
    <col min="5" max="5" width="5.00390625" style="18" bestFit="1" customWidth="1"/>
    <col min="6" max="6" width="8.8515625" style="18" bestFit="1" customWidth="1"/>
    <col min="7" max="7" width="5.00390625" style="18" bestFit="1" customWidth="1"/>
    <col min="8" max="8" width="5.140625" style="18" bestFit="1" customWidth="1"/>
    <col min="9" max="9" width="4.71093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3.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3.421875" style="18" bestFit="1" customWidth="1"/>
    <col min="20" max="20" width="5.140625" style="18" bestFit="1" customWidth="1"/>
    <col min="21" max="21" width="3.4218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33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34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28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40804</v>
      </c>
      <c r="C8" s="13" t="s">
        <v>137</v>
      </c>
      <c r="D8" s="12">
        <v>40818</v>
      </c>
      <c r="E8" s="13" t="s">
        <v>86</v>
      </c>
      <c r="F8" s="12">
        <v>40818</v>
      </c>
      <c r="G8" s="13" t="s">
        <v>87</v>
      </c>
      <c r="H8" s="12">
        <v>40825</v>
      </c>
      <c r="I8" s="13" t="s">
        <v>140</v>
      </c>
      <c r="J8" s="12">
        <v>40825</v>
      </c>
      <c r="K8" s="13" t="s">
        <v>135</v>
      </c>
      <c r="L8" s="12">
        <v>40832</v>
      </c>
      <c r="M8" s="13" t="s">
        <v>137</v>
      </c>
      <c r="N8" s="12">
        <v>40832</v>
      </c>
      <c r="O8" s="13" t="s">
        <v>135</v>
      </c>
      <c r="P8" s="12">
        <v>40839</v>
      </c>
      <c r="Q8" s="13" t="s">
        <v>137</v>
      </c>
      <c r="R8" s="12">
        <v>40839</v>
      </c>
      <c r="S8" s="13" t="s">
        <v>196</v>
      </c>
      <c r="T8" s="12">
        <v>40860</v>
      </c>
      <c r="U8" s="13" t="s">
        <v>140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68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69</v>
      </c>
      <c r="B12" s="28" t="s">
        <v>52</v>
      </c>
      <c r="C12" s="36"/>
      <c r="D12" s="28" t="s">
        <v>52</v>
      </c>
      <c r="E12" s="36"/>
      <c r="F12" s="28" t="s">
        <v>242</v>
      </c>
      <c r="G12" s="36"/>
      <c r="H12" s="28"/>
      <c r="I12" s="36"/>
      <c r="J12" s="28"/>
      <c r="K12" s="36" t="s">
        <v>1</v>
      </c>
      <c r="L12" s="28" t="s">
        <v>52</v>
      </c>
      <c r="M12" s="36" t="s">
        <v>1</v>
      </c>
      <c r="N12" s="28"/>
      <c r="O12" s="36" t="s">
        <v>1</v>
      </c>
      <c r="P12" s="28" t="s">
        <v>52</v>
      </c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70</v>
      </c>
      <c r="B13" s="28"/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/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71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72</v>
      </c>
      <c r="B15" s="28"/>
      <c r="C15" s="36"/>
      <c r="D15" s="28"/>
      <c r="E15" s="36"/>
      <c r="F15" s="28"/>
      <c r="G15" s="36"/>
      <c r="H15" s="28"/>
      <c r="I15" s="36"/>
      <c r="J15" s="28"/>
      <c r="K15" s="36"/>
      <c r="L15" s="28" t="s">
        <v>1</v>
      </c>
      <c r="M15" s="36"/>
      <c r="N15" s="28"/>
      <c r="O15" s="36"/>
      <c r="P15" s="28"/>
      <c r="Q15" s="36"/>
      <c r="R15" s="28" t="s">
        <v>52</v>
      </c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73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74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75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76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77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/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78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79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80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81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82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 t="s">
        <v>83</v>
      </c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 t="s">
        <v>84</v>
      </c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 t="s">
        <v>85</v>
      </c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 t="s">
        <v>52</v>
      </c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0.140625" style="0" bestFit="1" customWidth="1"/>
    <col min="2" max="2" width="5.140625" style="18" bestFit="1" customWidth="1"/>
    <col min="3" max="3" width="3.421875" style="18" bestFit="1" customWidth="1"/>
    <col min="4" max="4" width="5.140625" style="18" customWidth="1"/>
    <col min="5" max="5" width="4.7109375" style="18" bestFit="1" customWidth="1"/>
    <col min="6" max="6" width="5.140625" style="18" bestFit="1" customWidth="1"/>
    <col min="7" max="7" width="3.421875" style="18" bestFit="1" customWidth="1"/>
    <col min="8" max="8" width="5.140625" style="18" bestFit="1" customWidth="1"/>
    <col min="9" max="9" width="3.421875" style="18" bestFit="1" customWidth="1"/>
    <col min="10" max="10" width="5.140625" style="18" bestFit="1" customWidth="1"/>
    <col min="11" max="11" width="3.421875" style="18" bestFit="1" customWidth="1"/>
    <col min="12" max="12" width="5.140625" style="18" bestFit="1" customWidth="1"/>
    <col min="13" max="13" width="3.421875" style="18" bestFit="1" customWidth="1"/>
    <col min="14" max="14" width="5.140625" style="18" bestFit="1" customWidth="1"/>
    <col min="15" max="15" width="5.57421875" style="18" bestFit="1" customWidth="1"/>
    <col min="16" max="16" width="5.140625" style="18" bestFit="1" customWidth="1"/>
    <col min="17" max="17" width="3.421875" style="18" bestFit="1" customWidth="1"/>
    <col min="18" max="18" width="5.140625" style="18" bestFit="1" customWidth="1"/>
    <col min="19" max="19" width="4.7109375" style="18" bestFit="1" customWidth="1"/>
    <col min="20" max="20" width="5.140625" style="18" bestFit="1" customWidth="1"/>
    <col min="21" max="21" width="4.7109375" style="18" bestFit="1" customWidth="1"/>
    <col min="22" max="22" width="7.140625" style="0" bestFit="1" customWidth="1"/>
  </cols>
  <sheetData>
    <row r="1" spans="1:24" s="1" customFormat="1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/>
      <c r="X1"/>
    </row>
    <row r="2" spans="1:24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/>
      <c r="X2"/>
    </row>
    <row r="3" spans="1:22" s="7" customFormat="1" ht="12.75">
      <c r="A3" s="48" t="s">
        <v>31</v>
      </c>
      <c r="B3" s="42"/>
      <c r="C3" s="42"/>
      <c r="D3" s="42"/>
      <c r="E3" s="42"/>
      <c r="F3" s="42" t="s">
        <v>15</v>
      </c>
      <c r="G3" s="42"/>
      <c r="H3" s="42"/>
      <c r="I3" s="42"/>
      <c r="J3" s="42"/>
      <c r="K3" s="42"/>
      <c r="L3" s="42"/>
      <c r="M3" s="42"/>
      <c r="N3" s="42"/>
      <c r="O3" s="49" t="s">
        <v>32</v>
      </c>
      <c r="P3" s="49"/>
      <c r="Q3" s="49"/>
      <c r="R3" s="49"/>
      <c r="S3" s="49"/>
      <c r="T3" s="49"/>
      <c r="U3" s="42" t="s">
        <v>16</v>
      </c>
      <c r="V3" s="43"/>
    </row>
    <row r="4" spans="1:22" s="7" customFormat="1" ht="12.75">
      <c r="A4" s="8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7" customFormat="1" ht="12.75">
      <c r="A5" s="33" t="s">
        <v>14</v>
      </c>
      <c r="B5" s="41" t="s">
        <v>35</v>
      </c>
      <c r="C5" s="41"/>
      <c r="D5" s="34"/>
      <c r="E5" s="34"/>
      <c r="F5" s="42" t="s">
        <v>28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4" s="1" customFormat="1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/>
      <c r="X6"/>
    </row>
    <row r="7" spans="1:24" s="1" customFormat="1" ht="12.75">
      <c r="A7" s="20"/>
      <c r="B7" s="44" t="s">
        <v>18</v>
      </c>
      <c r="C7" s="44"/>
      <c r="D7" s="44" t="s">
        <v>19</v>
      </c>
      <c r="E7" s="44"/>
      <c r="F7" s="44" t="s">
        <v>20</v>
      </c>
      <c r="G7" s="44"/>
      <c r="H7" s="44" t="s">
        <v>21</v>
      </c>
      <c r="I7" s="44"/>
      <c r="J7" s="44" t="s">
        <v>22</v>
      </c>
      <c r="K7" s="44"/>
      <c r="L7" s="44" t="s">
        <v>23</v>
      </c>
      <c r="M7" s="44"/>
      <c r="N7" s="44" t="s">
        <v>24</v>
      </c>
      <c r="O7" s="44"/>
      <c r="P7" s="44" t="s">
        <v>25</v>
      </c>
      <c r="Q7" s="44"/>
      <c r="R7" s="44" t="s">
        <v>26</v>
      </c>
      <c r="S7" s="44"/>
      <c r="T7" s="44" t="s">
        <v>27</v>
      </c>
      <c r="U7" s="44"/>
      <c r="V7" s="21"/>
      <c r="W7"/>
      <c r="X7"/>
    </row>
    <row r="8" spans="1:24" s="1" customFormat="1" ht="12.75">
      <c r="A8" s="22" t="s">
        <v>2</v>
      </c>
      <c r="B8" s="12">
        <v>40803</v>
      </c>
      <c r="C8" s="13" t="s">
        <v>136</v>
      </c>
      <c r="D8" s="12">
        <v>40811</v>
      </c>
      <c r="E8" s="13" t="s">
        <v>140</v>
      </c>
      <c r="F8" s="12">
        <v>40814</v>
      </c>
      <c r="G8" s="13" t="s">
        <v>212</v>
      </c>
      <c r="H8" s="12">
        <v>40818</v>
      </c>
      <c r="I8" s="13" t="s">
        <v>87</v>
      </c>
      <c r="J8" s="12">
        <v>40824</v>
      </c>
      <c r="K8" s="13" t="s">
        <v>87</v>
      </c>
      <c r="L8" s="12">
        <v>40832</v>
      </c>
      <c r="M8" s="13" t="s">
        <v>135</v>
      </c>
      <c r="N8" s="12">
        <v>40838</v>
      </c>
      <c r="O8" s="13" t="s">
        <v>143</v>
      </c>
      <c r="P8" s="12">
        <v>40846</v>
      </c>
      <c r="Q8" s="13" t="s">
        <v>138</v>
      </c>
      <c r="R8" s="12">
        <v>40853</v>
      </c>
      <c r="S8" s="13" t="s">
        <v>140</v>
      </c>
      <c r="T8" s="12">
        <v>40859</v>
      </c>
      <c r="U8" s="13" t="s">
        <v>140</v>
      </c>
      <c r="V8" s="23"/>
      <c r="W8"/>
      <c r="X8"/>
    </row>
    <row r="9" spans="1:24" s="1" customFormat="1" ht="12.75">
      <c r="A9" s="24"/>
      <c r="B9" s="14" t="s">
        <v>3</v>
      </c>
      <c r="C9" s="14" t="s">
        <v>4</v>
      </c>
      <c r="D9" s="14" t="s">
        <v>3</v>
      </c>
      <c r="E9" s="14" t="s">
        <v>4</v>
      </c>
      <c r="F9" s="14" t="s">
        <v>3</v>
      </c>
      <c r="G9" s="14" t="s">
        <v>4</v>
      </c>
      <c r="H9" s="14" t="s">
        <v>3</v>
      </c>
      <c r="I9" s="14" t="s">
        <v>4</v>
      </c>
      <c r="J9" s="14" t="s">
        <v>3</v>
      </c>
      <c r="K9" s="14" t="s">
        <v>4</v>
      </c>
      <c r="L9" s="14" t="s">
        <v>3</v>
      </c>
      <c r="M9" s="14" t="s">
        <v>4</v>
      </c>
      <c r="N9" s="14" t="s">
        <v>5</v>
      </c>
      <c r="O9" s="14" t="s">
        <v>4</v>
      </c>
      <c r="P9" s="14" t="s">
        <v>3</v>
      </c>
      <c r="Q9" s="14" t="s">
        <v>4</v>
      </c>
      <c r="R9" s="14" t="s">
        <v>3</v>
      </c>
      <c r="S9" s="14" t="s">
        <v>4</v>
      </c>
      <c r="T9" s="14" t="s">
        <v>3</v>
      </c>
      <c r="U9" s="14" t="s">
        <v>4</v>
      </c>
      <c r="V9" s="25"/>
      <c r="W9"/>
      <c r="X9"/>
    </row>
    <row r="10" spans="1:24" s="1" customFormat="1" ht="12.75">
      <c r="A10" s="26" t="s">
        <v>6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7</v>
      </c>
      <c r="G10" s="16" t="s">
        <v>8</v>
      </c>
      <c r="H10" s="15" t="s">
        <v>7</v>
      </c>
      <c r="I10" s="15" t="s">
        <v>8</v>
      </c>
      <c r="J10" s="15" t="s">
        <v>7</v>
      </c>
      <c r="K10" s="15" t="s">
        <v>8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27" t="s">
        <v>9</v>
      </c>
      <c r="W10"/>
      <c r="X10"/>
    </row>
    <row r="11" spans="1:22" s="7" customFormat="1" ht="15" customHeight="1">
      <c r="A11" s="35" t="s">
        <v>197</v>
      </c>
      <c r="B11" s="28"/>
      <c r="C11" s="36"/>
      <c r="D11" s="28"/>
      <c r="E11" s="36"/>
      <c r="F11" s="28"/>
      <c r="G11" s="36"/>
      <c r="H11" s="28"/>
      <c r="I11" s="36"/>
      <c r="J11" s="28"/>
      <c r="K11" s="36"/>
      <c r="L11" s="28"/>
      <c r="M11" s="36"/>
      <c r="N11" s="28"/>
      <c r="O11" s="36"/>
      <c r="P11" s="28"/>
      <c r="Q11" s="36"/>
      <c r="R11" s="28"/>
      <c r="S11" s="36"/>
      <c r="T11" s="28"/>
      <c r="U11" s="36"/>
      <c r="V11" s="40">
        <f>SUM(B11,D11,F11,H11,J11,L11,N11,P11)</f>
        <v>0</v>
      </c>
    </row>
    <row r="12" spans="1:22" s="7" customFormat="1" ht="15" customHeight="1">
      <c r="A12" s="35" t="s">
        <v>198</v>
      </c>
      <c r="B12" s="28" t="s">
        <v>1</v>
      </c>
      <c r="C12" s="36" t="s">
        <v>1</v>
      </c>
      <c r="D12" s="28"/>
      <c r="E12" s="36"/>
      <c r="F12" s="28"/>
      <c r="G12" s="36"/>
      <c r="H12" s="28"/>
      <c r="I12" s="36"/>
      <c r="J12" s="28"/>
      <c r="K12" s="36" t="s">
        <v>1</v>
      </c>
      <c r="L12" s="28"/>
      <c r="M12" s="36" t="s">
        <v>1</v>
      </c>
      <c r="N12" s="28"/>
      <c r="O12" s="36" t="s">
        <v>1</v>
      </c>
      <c r="P12" s="28"/>
      <c r="Q12" s="36"/>
      <c r="R12" s="28"/>
      <c r="S12" s="36"/>
      <c r="T12" s="28"/>
      <c r="U12" s="36"/>
      <c r="V12" s="40">
        <f aca="true" t="shared" si="0" ref="V12:V29">SUM(B12,D12,F12,H12,J12,L12,N12,P12)</f>
        <v>0</v>
      </c>
    </row>
    <row r="13" spans="1:22" s="7" customFormat="1" ht="15" customHeight="1">
      <c r="A13" s="35" t="s">
        <v>199</v>
      </c>
      <c r="B13" s="28" t="s">
        <v>1</v>
      </c>
      <c r="C13" s="36"/>
      <c r="D13" s="28"/>
      <c r="E13" s="36"/>
      <c r="F13" s="28"/>
      <c r="G13" s="36"/>
      <c r="H13" s="28"/>
      <c r="I13" s="36"/>
      <c r="J13" s="28"/>
      <c r="K13" s="36" t="s">
        <v>1</v>
      </c>
      <c r="L13" s="28"/>
      <c r="M13" s="36" t="s">
        <v>1</v>
      </c>
      <c r="N13" s="28" t="s">
        <v>52</v>
      </c>
      <c r="O13" s="36" t="s">
        <v>1</v>
      </c>
      <c r="P13" s="28"/>
      <c r="Q13" s="36"/>
      <c r="R13" s="28"/>
      <c r="S13" s="36"/>
      <c r="T13" s="28"/>
      <c r="U13" s="36"/>
      <c r="V13" s="40">
        <f t="shared" si="0"/>
        <v>0</v>
      </c>
    </row>
    <row r="14" spans="1:22" s="7" customFormat="1" ht="15" customHeight="1">
      <c r="A14" s="35" t="s">
        <v>200</v>
      </c>
      <c r="B14" s="28"/>
      <c r="C14" s="36"/>
      <c r="D14" s="28"/>
      <c r="E14" s="36"/>
      <c r="F14" s="28"/>
      <c r="G14" s="36"/>
      <c r="H14" s="28"/>
      <c r="I14" s="36"/>
      <c r="J14" s="28"/>
      <c r="K14" s="36"/>
      <c r="L14" s="28"/>
      <c r="M14" s="36"/>
      <c r="N14" s="28"/>
      <c r="O14" s="36"/>
      <c r="P14" s="28"/>
      <c r="Q14" s="36"/>
      <c r="R14" s="28"/>
      <c r="S14" s="36"/>
      <c r="T14" s="28"/>
      <c r="U14" s="36"/>
      <c r="V14" s="40">
        <f t="shared" si="0"/>
        <v>0</v>
      </c>
    </row>
    <row r="15" spans="1:22" s="7" customFormat="1" ht="15" customHeight="1">
      <c r="A15" s="35" t="s">
        <v>201</v>
      </c>
      <c r="B15" s="28"/>
      <c r="C15" s="36"/>
      <c r="D15" s="28"/>
      <c r="E15" s="36"/>
      <c r="F15" s="28"/>
      <c r="G15" s="36"/>
      <c r="H15" s="28"/>
      <c r="I15" s="36"/>
      <c r="J15" s="28" t="s">
        <v>1</v>
      </c>
      <c r="K15" s="36"/>
      <c r="L15" s="28" t="s">
        <v>1</v>
      </c>
      <c r="M15" s="36"/>
      <c r="N15" s="28"/>
      <c r="O15" s="36"/>
      <c r="P15" s="28"/>
      <c r="Q15" s="36"/>
      <c r="R15" s="28"/>
      <c r="S15" s="36"/>
      <c r="T15" s="28"/>
      <c r="U15" s="36"/>
      <c r="V15" s="40">
        <f t="shared" si="0"/>
        <v>0</v>
      </c>
    </row>
    <row r="16" spans="1:22" s="7" customFormat="1" ht="15" customHeight="1">
      <c r="A16" s="35" t="s">
        <v>202</v>
      </c>
      <c r="B16" s="28"/>
      <c r="C16" s="36"/>
      <c r="D16" s="28"/>
      <c r="E16" s="36"/>
      <c r="F16" s="28"/>
      <c r="G16" s="36"/>
      <c r="H16" s="28"/>
      <c r="I16" s="36"/>
      <c r="J16" s="28"/>
      <c r="K16" s="36"/>
      <c r="L16" s="28" t="s">
        <v>1</v>
      </c>
      <c r="M16" s="36"/>
      <c r="N16" s="28" t="s">
        <v>1</v>
      </c>
      <c r="O16" s="36"/>
      <c r="P16" s="28"/>
      <c r="Q16" s="36"/>
      <c r="R16" s="28"/>
      <c r="S16" s="36"/>
      <c r="T16" s="28"/>
      <c r="U16" s="36" t="s">
        <v>1</v>
      </c>
      <c r="V16" s="40">
        <f t="shared" si="0"/>
        <v>0</v>
      </c>
    </row>
    <row r="17" spans="1:22" s="7" customFormat="1" ht="15" customHeight="1">
      <c r="A17" s="35" t="s">
        <v>203</v>
      </c>
      <c r="B17" s="28"/>
      <c r="C17" s="36"/>
      <c r="D17" s="28"/>
      <c r="E17" s="36"/>
      <c r="F17" s="28"/>
      <c r="G17" s="36"/>
      <c r="H17" s="28"/>
      <c r="I17" s="36"/>
      <c r="J17" s="28"/>
      <c r="K17" s="36"/>
      <c r="L17" s="28" t="s">
        <v>1</v>
      </c>
      <c r="M17" s="36"/>
      <c r="N17" s="28"/>
      <c r="O17" s="36"/>
      <c r="P17" s="28"/>
      <c r="Q17" s="36"/>
      <c r="R17" s="28"/>
      <c r="S17" s="36"/>
      <c r="T17" s="28"/>
      <c r="U17" s="36"/>
      <c r="V17" s="40">
        <f t="shared" si="0"/>
        <v>0</v>
      </c>
    </row>
    <row r="18" spans="1:22" s="7" customFormat="1" ht="15" customHeight="1">
      <c r="A18" s="35" t="s">
        <v>204</v>
      </c>
      <c r="B18" s="28"/>
      <c r="C18" s="36"/>
      <c r="D18" s="28"/>
      <c r="E18" s="36"/>
      <c r="F18" s="28"/>
      <c r="G18" s="36"/>
      <c r="H18" s="28"/>
      <c r="I18" s="36"/>
      <c r="J18" s="28"/>
      <c r="K18" s="36"/>
      <c r="L18" s="28"/>
      <c r="M18" s="36"/>
      <c r="N18" s="28"/>
      <c r="O18" s="36"/>
      <c r="P18" s="28"/>
      <c r="Q18" s="36"/>
      <c r="R18" s="28"/>
      <c r="S18" s="36"/>
      <c r="T18" s="28"/>
      <c r="U18" s="36"/>
      <c r="V18" s="40">
        <f t="shared" si="0"/>
        <v>0</v>
      </c>
    </row>
    <row r="19" spans="1:22" s="7" customFormat="1" ht="15" customHeight="1">
      <c r="A19" s="35" t="s">
        <v>205</v>
      </c>
      <c r="B19" s="28"/>
      <c r="C19" s="36"/>
      <c r="D19" s="28"/>
      <c r="E19" s="36"/>
      <c r="F19" s="28"/>
      <c r="G19" s="36"/>
      <c r="H19" s="28"/>
      <c r="I19" s="36"/>
      <c r="J19" s="28"/>
      <c r="K19" s="36"/>
      <c r="L19" s="28"/>
      <c r="M19" s="36"/>
      <c r="N19" s="28"/>
      <c r="O19" s="36"/>
      <c r="P19" s="28"/>
      <c r="Q19" s="36"/>
      <c r="R19" s="28"/>
      <c r="S19" s="36"/>
      <c r="T19" s="28"/>
      <c r="U19" s="36"/>
      <c r="V19" s="40">
        <f t="shared" si="0"/>
        <v>0</v>
      </c>
    </row>
    <row r="20" spans="1:22" s="7" customFormat="1" ht="15" customHeight="1">
      <c r="A20" s="35" t="s">
        <v>206</v>
      </c>
      <c r="B20" s="28"/>
      <c r="C20" s="36"/>
      <c r="D20" s="28"/>
      <c r="E20" s="36"/>
      <c r="F20" s="28"/>
      <c r="G20" s="36"/>
      <c r="H20" s="28"/>
      <c r="I20" s="36"/>
      <c r="J20" s="28"/>
      <c r="K20" s="36"/>
      <c r="L20" s="28"/>
      <c r="M20" s="36"/>
      <c r="N20" s="28" t="s">
        <v>52</v>
      </c>
      <c r="O20" s="36"/>
      <c r="P20" s="28"/>
      <c r="Q20" s="36"/>
      <c r="R20" s="28"/>
      <c r="S20" s="36"/>
      <c r="T20" s="28"/>
      <c r="U20" s="36"/>
      <c r="V20" s="40">
        <f t="shared" si="0"/>
        <v>0</v>
      </c>
    </row>
    <row r="21" spans="1:22" s="7" customFormat="1" ht="15" customHeight="1">
      <c r="A21" s="35" t="s">
        <v>207</v>
      </c>
      <c r="B21" s="28"/>
      <c r="C21" s="36"/>
      <c r="D21" s="28"/>
      <c r="E21" s="36"/>
      <c r="F21" s="28"/>
      <c r="G21" s="36"/>
      <c r="H21" s="28"/>
      <c r="I21" s="36"/>
      <c r="J21" s="28"/>
      <c r="K21" s="36"/>
      <c r="L21" s="28"/>
      <c r="M21" s="36"/>
      <c r="N21" s="28"/>
      <c r="O21" s="36"/>
      <c r="P21" s="28"/>
      <c r="Q21" s="36"/>
      <c r="R21" s="28"/>
      <c r="S21" s="36"/>
      <c r="T21" s="28"/>
      <c r="U21" s="36"/>
      <c r="V21" s="40">
        <f t="shared" si="0"/>
        <v>0</v>
      </c>
    </row>
    <row r="22" spans="1:22" s="7" customFormat="1" ht="15" customHeight="1">
      <c r="A22" s="35" t="s">
        <v>208</v>
      </c>
      <c r="B22" s="28"/>
      <c r="C22" s="36"/>
      <c r="D22" s="28"/>
      <c r="E22" s="36"/>
      <c r="F22" s="28"/>
      <c r="G22" s="36"/>
      <c r="H22" s="28"/>
      <c r="I22" s="36"/>
      <c r="J22" s="28"/>
      <c r="K22" s="36"/>
      <c r="L22" s="28"/>
      <c r="M22" s="36"/>
      <c r="N22" s="28"/>
      <c r="O22" s="36"/>
      <c r="P22" s="28"/>
      <c r="Q22" s="36"/>
      <c r="R22" s="28"/>
      <c r="S22" s="36"/>
      <c r="T22" s="28"/>
      <c r="U22" s="36"/>
      <c r="V22" s="40">
        <f t="shared" si="0"/>
        <v>0</v>
      </c>
    </row>
    <row r="23" spans="1:22" s="7" customFormat="1" ht="15" customHeight="1">
      <c r="A23" s="35" t="s">
        <v>209</v>
      </c>
      <c r="B23" s="28"/>
      <c r="C23" s="36"/>
      <c r="D23" s="28"/>
      <c r="E23" s="36"/>
      <c r="F23" s="28"/>
      <c r="G23" s="36"/>
      <c r="H23" s="28"/>
      <c r="I23" s="36"/>
      <c r="J23" s="28"/>
      <c r="K23" s="36"/>
      <c r="L23" s="28"/>
      <c r="M23" s="36"/>
      <c r="N23" s="28"/>
      <c r="O23" s="36"/>
      <c r="P23" s="28"/>
      <c r="Q23" s="36"/>
      <c r="R23" s="28"/>
      <c r="S23" s="36"/>
      <c r="T23" s="28"/>
      <c r="U23" s="36"/>
      <c r="V23" s="40">
        <f t="shared" si="0"/>
        <v>0</v>
      </c>
    </row>
    <row r="24" spans="1:22" s="7" customFormat="1" ht="15" customHeight="1">
      <c r="A24" s="35" t="s">
        <v>210</v>
      </c>
      <c r="B24" s="28"/>
      <c r="C24" s="36"/>
      <c r="D24" s="28"/>
      <c r="E24" s="36"/>
      <c r="F24" s="28"/>
      <c r="G24" s="36"/>
      <c r="H24" s="28"/>
      <c r="I24" s="36"/>
      <c r="J24" s="28"/>
      <c r="K24" s="36"/>
      <c r="L24" s="28"/>
      <c r="M24" s="36"/>
      <c r="N24" s="28"/>
      <c r="O24" s="36"/>
      <c r="P24" s="28"/>
      <c r="Q24" s="36"/>
      <c r="R24" s="28"/>
      <c r="S24" s="36"/>
      <c r="T24" s="28"/>
      <c r="U24" s="36"/>
      <c r="V24" s="40">
        <f t="shared" si="0"/>
        <v>0</v>
      </c>
    </row>
    <row r="25" spans="1:22" s="7" customFormat="1" ht="15" customHeight="1">
      <c r="A25" s="35" t="s">
        <v>211</v>
      </c>
      <c r="B25" s="28"/>
      <c r="C25" s="36"/>
      <c r="D25" s="28"/>
      <c r="E25" s="36"/>
      <c r="F25" s="28"/>
      <c r="G25" s="36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40">
        <f t="shared" si="0"/>
        <v>0</v>
      </c>
    </row>
    <row r="26" spans="1:22" s="7" customFormat="1" ht="15" customHeight="1">
      <c r="A26" s="35"/>
      <c r="B26" s="28"/>
      <c r="C26" s="36"/>
      <c r="D26" s="28"/>
      <c r="E26" s="36"/>
      <c r="F26" s="28"/>
      <c r="G26" s="36"/>
      <c r="H26" s="28"/>
      <c r="I26" s="36"/>
      <c r="J26" s="28"/>
      <c r="K26" s="36"/>
      <c r="L26" s="28"/>
      <c r="M26" s="36"/>
      <c r="N26" s="28"/>
      <c r="O26" s="36"/>
      <c r="P26" s="28"/>
      <c r="Q26" s="36"/>
      <c r="R26" s="28"/>
      <c r="S26" s="36"/>
      <c r="T26" s="28"/>
      <c r="U26" s="36"/>
      <c r="V26" s="40">
        <f t="shared" si="0"/>
        <v>0</v>
      </c>
    </row>
    <row r="27" spans="1:22" s="7" customFormat="1" ht="15" customHeight="1">
      <c r="A27" s="35"/>
      <c r="B27" s="28"/>
      <c r="C27" s="36"/>
      <c r="D27" s="28"/>
      <c r="E27" s="36"/>
      <c r="F27" s="28"/>
      <c r="G27" s="36"/>
      <c r="H27" s="28"/>
      <c r="I27" s="36"/>
      <c r="J27" s="28"/>
      <c r="K27" s="36"/>
      <c r="L27" s="28"/>
      <c r="M27" s="36"/>
      <c r="N27" s="28"/>
      <c r="O27" s="36"/>
      <c r="P27" s="28"/>
      <c r="Q27" s="36"/>
      <c r="R27" s="28"/>
      <c r="S27" s="36"/>
      <c r="T27" s="28"/>
      <c r="U27" s="36"/>
      <c r="V27" s="40">
        <f t="shared" si="0"/>
        <v>0</v>
      </c>
    </row>
    <row r="28" spans="1:22" s="7" customFormat="1" ht="15" customHeight="1">
      <c r="A28" s="35"/>
      <c r="B28" s="28"/>
      <c r="C28" s="36"/>
      <c r="D28" s="28"/>
      <c r="E28" s="36"/>
      <c r="F28" s="28"/>
      <c r="G28" s="36"/>
      <c r="H28" s="28"/>
      <c r="I28" s="36"/>
      <c r="J28" s="28"/>
      <c r="K28" s="36"/>
      <c r="L28" s="28"/>
      <c r="M28" s="36"/>
      <c r="N28" s="28"/>
      <c r="O28" s="36"/>
      <c r="P28" s="28"/>
      <c r="Q28" s="36"/>
      <c r="R28" s="28"/>
      <c r="S28" s="36"/>
      <c r="T28" s="28"/>
      <c r="U28" s="36"/>
      <c r="V28" s="40">
        <f t="shared" si="0"/>
        <v>0</v>
      </c>
    </row>
    <row r="29" spans="1:22" s="7" customFormat="1" ht="15" customHeight="1" thickBot="1">
      <c r="A29" s="38"/>
      <c r="B29" s="28"/>
      <c r="C29" s="36"/>
      <c r="D29" s="28"/>
      <c r="E29" s="36"/>
      <c r="F29" s="28"/>
      <c r="G29" s="36"/>
      <c r="H29" s="28"/>
      <c r="I29" s="36"/>
      <c r="J29" s="28"/>
      <c r="K29" s="36"/>
      <c r="L29" s="28"/>
      <c r="M29" s="36"/>
      <c r="N29" s="28"/>
      <c r="O29" s="36"/>
      <c r="P29" s="28"/>
      <c r="Q29" s="36"/>
      <c r="R29" s="28"/>
      <c r="S29" s="36"/>
      <c r="T29" s="28"/>
      <c r="U29" s="36"/>
      <c r="V29" s="40">
        <f t="shared" si="0"/>
        <v>0</v>
      </c>
    </row>
    <row r="30" spans="1:22" s="7" customFormat="1" ht="15" customHeight="1" thickBot="1">
      <c r="A30" s="39" t="s">
        <v>9</v>
      </c>
      <c r="B30" s="37">
        <f>SUM(B11:B29)</f>
        <v>0</v>
      </c>
      <c r="C30" s="29"/>
      <c r="D30" s="37">
        <f>SUM(D11:D29)</f>
        <v>0</v>
      </c>
      <c r="E30" s="29"/>
      <c r="F30" s="37">
        <f>SUM(F11:F29)</f>
        <v>0</v>
      </c>
      <c r="G30" s="29"/>
      <c r="H30" s="37">
        <f>SUM(H11:H29)</f>
        <v>0</v>
      </c>
      <c r="I30" s="29"/>
      <c r="J30" s="37">
        <f>SUM(J11:J29)</f>
        <v>0</v>
      </c>
      <c r="K30" s="29"/>
      <c r="L30" s="37">
        <f>SUM(L11:L29)</f>
        <v>0</v>
      </c>
      <c r="M30" s="29"/>
      <c r="N30" s="37">
        <f>SUM(N11:N29)</f>
        <v>0</v>
      </c>
      <c r="O30" s="29"/>
      <c r="P30" s="37">
        <f>SUM(P11:P29)</f>
        <v>0</v>
      </c>
      <c r="Q30" s="29"/>
      <c r="R30" s="37">
        <f>SUM(R11:R29)</f>
        <v>0</v>
      </c>
      <c r="S30" s="29"/>
      <c r="T30" s="37">
        <f>SUM(T11:T29)</f>
        <v>0</v>
      </c>
      <c r="U30" s="29"/>
      <c r="V30" s="37">
        <f>SUM(V11:V29)</f>
        <v>0</v>
      </c>
    </row>
    <row r="31" spans="1:22" ht="12.75">
      <c r="A31" s="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1"/>
    </row>
    <row r="32" spans="1:22" ht="12.75">
      <c r="A32" s="56" t="s">
        <v>10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4" s="17" customFormat="1" ht="12.75">
      <c r="A33" s="56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/>
      <c r="X33"/>
    </row>
    <row r="34" spans="1:24" s="7" customFormat="1" ht="12.75">
      <c r="A34" s="3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/>
      <c r="X34"/>
    </row>
    <row r="35" spans="1:24" s="7" customFormat="1" ht="12.75">
      <c r="A35" s="50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/>
      <c r="X35"/>
    </row>
    <row r="36" spans="1:24" s="7" customFormat="1" ht="12.75">
      <c r="A36" s="3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/>
      <c r="W36"/>
      <c r="X36"/>
    </row>
    <row r="37" spans="1:24" s="7" customFormat="1" ht="12.75">
      <c r="A37" s="50" t="s">
        <v>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/>
      <c r="X37"/>
    </row>
    <row r="38" spans="1:22" ht="13.5" thickBot="1">
      <c r="A38" s="53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</row>
  </sheetData>
  <sheetProtection/>
  <mergeCells count="22">
    <mergeCell ref="A35:V35"/>
    <mergeCell ref="A37:V37"/>
    <mergeCell ref="A38:V38"/>
    <mergeCell ref="R7:S7"/>
    <mergeCell ref="T7:U7"/>
    <mergeCell ref="A32:V32"/>
    <mergeCell ref="A33:V33"/>
    <mergeCell ref="B7:C7"/>
    <mergeCell ref="A1:V1"/>
    <mergeCell ref="A3:E3"/>
    <mergeCell ref="F3:N3"/>
    <mergeCell ref="O3:T3"/>
    <mergeCell ref="U3:V3"/>
    <mergeCell ref="N7:O7"/>
    <mergeCell ref="P7:Q7"/>
    <mergeCell ref="B5:C5"/>
    <mergeCell ref="F5:V5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NCUA</dc:creator>
  <cp:keywords/>
  <dc:description/>
  <cp:lastModifiedBy>Executive Director</cp:lastModifiedBy>
  <cp:lastPrinted>1999-02-04T22:11:16Z</cp:lastPrinted>
  <dcterms:created xsi:type="dcterms:W3CDTF">1999-03-12T23:01:13Z</dcterms:created>
  <dcterms:modified xsi:type="dcterms:W3CDTF">2017-06-06T19:55:02Z</dcterms:modified>
  <cp:category/>
  <cp:version/>
  <cp:contentType/>
  <cp:contentStatus/>
</cp:coreProperties>
</file>