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8_{426C12D5-9805-4E69-A600-2E92DA52F4EA}" xr6:coauthVersionLast="47" xr6:coauthVersionMax="47" xr10:uidLastSave="{00000000-0000-0000-0000-000000000000}"/>
  <bookViews>
    <workbookView xWindow="-28920" yWindow="-120" windowWidth="29040" windowHeight="15840" xr2:uid="{00000000-000D-0000-FFFF-FFFF00000000}"/>
  </bookViews>
  <sheets>
    <sheet name="Initial" sheetId="1" r:id="rId1"/>
    <sheet name="Final" sheetId="2" r:id="rId2"/>
    <sheet name="Notes" sheetId="3"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 l="1"/>
  <c r="D24" i="2"/>
  <c r="D25" i="2"/>
  <c r="D26" i="2"/>
  <c r="D27" i="2"/>
  <c r="D19" i="2"/>
  <c r="D18" i="2"/>
  <c r="D17" i="2"/>
  <c r="D20" i="2"/>
  <c r="D12" i="2"/>
  <c r="D11" i="2"/>
  <c r="D10" i="2"/>
  <c r="D9" i="2"/>
  <c r="D8" i="2"/>
  <c r="D7" i="2"/>
  <c r="D13" i="2"/>
  <c r="C27" i="2"/>
  <c r="C32" i="2"/>
  <c r="C20" i="2"/>
  <c r="C31" i="2"/>
  <c r="C13" i="2"/>
  <c r="C30" i="2"/>
  <c r="C34" i="2"/>
  <c r="C27" i="1"/>
  <c r="C32" i="1"/>
  <c r="C20" i="1"/>
  <c r="C31" i="1"/>
  <c r="C13" i="1"/>
  <c r="C30" i="1"/>
  <c r="D26" i="1"/>
  <c r="D25" i="1"/>
  <c r="D24" i="1"/>
  <c r="D19" i="1"/>
  <c r="D18" i="1"/>
  <c r="D17" i="1"/>
  <c r="D12" i="1"/>
  <c r="D11" i="1"/>
  <c r="D10" i="1"/>
  <c r="D9" i="1"/>
  <c r="D8" i="1"/>
  <c r="C33" i="1"/>
  <c r="D20" i="1"/>
  <c r="D31" i="1"/>
  <c r="D27" i="1"/>
  <c r="D32" i="1"/>
  <c r="D13" i="1"/>
  <c r="D30" i="1"/>
  <c r="D33" i="1"/>
  <c r="D33" i="2"/>
  <c r="D34" i="2"/>
</calcChain>
</file>

<file path=xl/sharedStrings.xml><?xml version="1.0" encoding="utf-8"?>
<sst xmlns="http://schemas.openxmlformats.org/spreadsheetml/2006/main" count="87" uniqueCount="38">
  <si>
    <t xml:space="preserve">REGISTRATION FEE WORKSHEET - </t>
  </si>
  <si>
    <t>REGULAR REGISTRATIONS (adds and releases only)</t>
  </si>
  <si>
    <t>AGE</t>
  </si>
  <si>
    <t xml:space="preserve">FEES </t>
  </si>
  <si>
    <t>NO. OF REGISTRATIONS</t>
  </si>
  <si>
    <t xml:space="preserve">TOTAL DUE </t>
  </si>
  <si>
    <t>Div 4 (5U-10U)</t>
  </si>
  <si>
    <t>Academy (&lt;=10U)</t>
  </si>
  <si>
    <t>Div 3  In-Club</t>
  </si>
  <si>
    <t>Div 3</t>
  </si>
  <si>
    <t>Div 2</t>
  </si>
  <si>
    <t>Super 2</t>
  </si>
  <si>
    <t>TOTALS</t>
  </si>
  <si>
    <t>Div 4</t>
  </si>
  <si>
    <t>Academy</t>
  </si>
  <si>
    <t>TRANSFERS IN</t>
  </si>
  <si>
    <t>NUMBER OF TRANSFERS</t>
  </si>
  <si>
    <t xml:space="preserve">TOTAL DUE TO CAYSA </t>
  </si>
  <si>
    <t>REGULAR</t>
  </si>
  <si>
    <t>+ SOCCER START</t>
  </si>
  <si>
    <t>+ TRANSFERS</t>
  </si>
  <si>
    <t>= TOTAL</t>
  </si>
  <si>
    <t>- INITIAL PMT</t>
  </si>
  <si>
    <t xml:space="preserve">CAPITOL AREA YOUTH SOCCER ASSOCIATION </t>
  </si>
  <si>
    <t>Copied from Initial Sheet</t>
  </si>
  <si>
    <t>DIII 11U-19U</t>
  </si>
  <si>
    <t>DII 11U-19U</t>
  </si>
  <si>
    <t>SII 11U-19U</t>
  </si>
  <si>
    <t>When filling out the Final Reconciliation form, there are no negative numbers involved in player counts. Once they have been registered and placed on a roster, they are registered and cannot be removed, even if you gave the family a refund.</t>
  </si>
  <si>
    <t>The Final report should include all of your fall player numbers, not just the ones since the initial report. The sheet will automatically fill the field from your initial report, as long as you're using the complete spreadsheet file as provided to you.</t>
  </si>
  <si>
    <t>All Academy players go on the Academy line of the form, regardless of age.</t>
  </si>
  <si>
    <t>All registered players must be on a roster in GotSoccer. Not just the player list, but a roster (under the Registrar tab). You don't have to generate the roster document (pdf) from that abstract roster, but it's a good idea.</t>
  </si>
  <si>
    <t>SOCCER ACROSS AMERICA REGISTRATIONS (adds and releases only)</t>
  </si>
  <si>
    <t>Unless your club has been approved as a Soccer Across America program by STYSA and/or you're running a TOPSoccer program, that section should have zeros.</t>
  </si>
  <si>
    <t>FALL 2020 FINAL</t>
  </si>
  <si>
    <t>CLUB NAME: Westlake</t>
  </si>
  <si>
    <t>FALL 2021 INITIAL</t>
  </si>
  <si>
    <t xml:space="preserve">CLUB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</si>
</sst>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sz val="10"/>
      <name val="Arial"/>
      <family val="2"/>
    </font>
    <font>
      <b/>
      <sz val="14"/>
      <name val="Arial"/>
      <family val="2"/>
    </font>
    <font>
      <b/>
      <u/>
      <sz val="18"/>
      <name val="Arial"/>
      <family val="2"/>
    </font>
    <font>
      <b/>
      <u/>
      <sz val="12"/>
      <name val="Arial"/>
      <family val="2"/>
    </font>
    <font>
      <b/>
      <sz val="10"/>
      <name val="Arial"/>
      <family val="2"/>
    </font>
    <font>
      <b/>
      <sz val="12"/>
      <name val="Arial"/>
      <family val="2"/>
    </font>
    <font>
      <b/>
      <sz val="18"/>
      <name val="Arial"/>
      <family val="2"/>
    </font>
  </fonts>
  <fills count="3">
    <fill>
      <patternFill patternType="none"/>
    </fill>
    <fill>
      <patternFill patternType="gray125"/>
    </fill>
    <fill>
      <patternFill patternType="solid">
        <fgColor indexed="1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s>
  <cellStyleXfs count="2">
    <xf numFmtId="0" fontId="0" fillId="0" borderId="0"/>
    <xf numFmtId="0" fontId="1" fillId="0" borderId="0"/>
  </cellStyleXfs>
  <cellXfs count="76">
    <xf numFmtId="0" fontId="0" fillId="0" borderId="0" xfId="0"/>
    <xf numFmtId="0" fontId="2" fillId="0" borderId="0" xfId="1" applyFont="1" applyAlignment="1">
      <alignment horizontal="center"/>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4" fillId="0" borderId="0" xfId="1" applyFont="1"/>
    <xf numFmtId="0" fontId="1" fillId="0" borderId="0" xfId="1"/>
    <xf numFmtId="0" fontId="1" fillId="0" borderId="4" xfId="1" applyBorder="1"/>
    <xf numFmtId="0" fontId="4" fillId="0" borderId="0" xfId="1" applyFont="1" applyAlignment="1">
      <alignment vertical="center"/>
    </xf>
    <xf numFmtId="0" fontId="1" fillId="0" borderId="0" xfId="1" applyAlignment="1">
      <alignment vertical="center"/>
    </xf>
    <xf numFmtId="0" fontId="1" fillId="0" borderId="4" xfId="1" applyBorder="1" applyAlignment="1">
      <alignment vertical="center"/>
    </xf>
    <xf numFmtId="0" fontId="5" fillId="0" borderId="5" xfId="1" applyFont="1" applyBorder="1" applyAlignment="1">
      <alignment horizontal="center"/>
    </xf>
    <xf numFmtId="0" fontId="5" fillId="0" borderId="5" xfId="1" applyFont="1" applyFill="1" applyBorder="1" applyAlignment="1">
      <alignment horizontal="center"/>
    </xf>
    <xf numFmtId="0" fontId="5" fillId="0" borderId="5" xfId="1" applyFont="1" applyBorder="1" applyAlignment="1">
      <alignment horizontal="center" vertical="center"/>
    </xf>
    <xf numFmtId="0" fontId="5" fillId="0" borderId="5" xfId="1" applyFont="1" applyFill="1" applyBorder="1" applyAlignment="1">
      <alignment horizontal="center" vertical="center"/>
    </xf>
    <xf numFmtId="0" fontId="1" fillId="0" borderId="5" xfId="1" applyFont="1" applyBorder="1"/>
    <xf numFmtId="164" fontId="1" fillId="0" borderId="5" xfId="1" applyNumberFormat="1" applyBorder="1" applyAlignment="1">
      <alignment horizontal="center" vertical="center"/>
    </xf>
    <xf numFmtId="3" fontId="1" fillId="0" borderId="5" xfId="1" applyNumberFormat="1" applyBorder="1" applyAlignment="1">
      <alignment horizontal="center"/>
    </xf>
    <xf numFmtId="164" fontId="1" fillId="0" borderId="5" xfId="1" applyNumberFormat="1" applyBorder="1"/>
    <xf numFmtId="3" fontId="1" fillId="0" borderId="5" xfId="1" applyNumberFormat="1" applyBorder="1" applyAlignment="1">
      <alignment horizontal="center" vertical="center"/>
    </xf>
    <xf numFmtId="164" fontId="1" fillId="0" borderId="5" xfId="1" applyNumberFormat="1" applyBorder="1" applyAlignment="1">
      <alignment vertical="center"/>
    </xf>
    <xf numFmtId="0" fontId="5" fillId="0" borderId="6" xfId="1" applyFont="1" applyBorder="1" applyAlignment="1">
      <alignment horizontal="center"/>
    </xf>
    <xf numFmtId="3" fontId="1" fillId="0" borderId="6" xfId="1" applyNumberFormat="1" applyBorder="1" applyAlignment="1">
      <alignment horizontal="center"/>
    </xf>
    <xf numFmtId="164" fontId="1" fillId="0" borderId="6" xfId="1" applyNumberFormat="1" applyBorder="1"/>
    <xf numFmtId="0" fontId="5" fillId="0" borderId="6" xfId="1" applyFont="1" applyBorder="1" applyAlignment="1">
      <alignment horizontal="center" vertical="center"/>
    </xf>
    <xf numFmtId="3" fontId="1" fillId="0" borderId="6" xfId="1" applyNumberFormat="1" applyBorder="1" applyAlignment="1">
      <alignment horizontal="center" vertical="center"/>
    </xf>
    <xf numFmtId="164" fontId="1" fillId="0" borderId="6" xfId="1" applyNumberFormat="1" applyBorder="1" applyAlignment="1">
      <alignment vertic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1" fillId="0" borderId="5" xfId="1" applyFont="1" applyBorder="1" applyAlignment="1">
      <alignment vertical="center"/>
    </xf>
    <xf numFmtId="0" fontId="1" fillId="0" borderId="5" xfId="1" applyBorder="1"/>
    <xf numFmtId="3" fontId="1" fillId="0" borderId="9" xfId="1" applyNumberFormat="1" applyBorder="1" applyAlignment="1">
      <alignment horizontal="center"/>
    </xf>
    <xf numFmtId="0" fontId="1" fillId="0" borderId="5" xfId="1" applyBorder="1" applyAlignment="1">
      <alignment vertical="center"/>
    </xf>
    <xf numFmtId="3" fontId="1" fillId="0" borderId="9" xfId="1" applyNumberFormat="1" applyBorder="1" applyAlignment="1">
      <alignment horizontal="center" vertical="center"/>
    </xf>
    <xf numFmtId="0" fontId="1" fillId="0" borderId="0" xfId="1" applyBorder="1"/>
    <xf numFmtId="164" fontId="5" fillId="0" borderId="6" xfId="1" applyNumberFormat="1" applyFont="1" applyBorder="1" applyAlignment="1">
      <alignment horizontal="center"/>
    </xf>
    <xf numFmtId="0" fontId="1" fillId="0" borderId="0" xfId="1" applyBorder="1" applyAlignment="1">
      <alignment vertical="center"/>
    </xf>
    <xf numFmtId="164" fontId="5" fillId="0" borderId="6" xfId="1" applyNumberFormat="1" applyFont="1" applyBorder="1" applyAlignment="1">
      <alignment horizontal="center" vertical="center"/>
    </xf>
    <xf numFmtId="164" fontId="1" fillId="0" borderId="5" xfId="1" applyNumberFormat="1" applyBorder="1" applyAlignment="1">
      <alignment horizontal="center"/>
    </xf>
    <xf numFmtId="0" fontId="1" fillId="0" borderId="5" xfId="1" applyBorder="1" applyAlignment="1">
      <alignment horizontal="center"/>
    </xf>
    <xf numFmtId="0" fontId="1" fillId="0" borderId="5" xfId="1" applyBorder="1" applyAlignment="1">
      <alignment horizontal="center" vertical="center"/>
    </xf>
    <xf numFmtId="164" fontId="1" fillId="0" borderId="9" xfId="1" applyNumberFormat="1" applyBorder="1" applyAlignment="1">
      <alignment horizontal="center"/>
    </xf>
    <xf numFmtId="0" fontId="1" fillId="0" borderId="9" xfId="1" applyBorder="1" applyAlignment="1">
      <alignment horizontal="center"/>
    </xf>
    <xf numFmtId="164" fontId="1" fillId="0" borderId="9" xfId="1" applyNumberFormat="1" applyBorder="1" applyAlignment="1">
      <alignment horizontal="center" vertical="center"/>
    </xf>
    <xf numFmtId="0" fontId="1" fillId="0" borderId="9" xfId="1" applyBorder="1" applyAlignment="1">
      <alignment horizontal="center" vertical="center"/>
    </xf>
    <xf numFmtId="0" fontId="1" fillId="0" borderId="6" xfId="1" applyBorder="1" applyAlignment="1">
      <alignment horizontal="center"/>
    </xf>
    <xf numFmtId="0" fontId="1" fillId="0" borderId="6" xfId="1" applyBorder="1" applyAlignment="1">
      <alignment horizontal="center" vertical="center"/>
    </xf>
    <xf numFmtId="0" fontId="5" fillId="0" borderId="10" xfId="1" applyFont="1" applyBorder="1"/>
    <xf numFmtId="3" fontId="5" fillId="0" borderId="11" xfId="1" applyNumberFormat="1" applyFont="1" applyBorder="1" applyAlignment="1">
      <alignment horizontal="right"/>
    </xf>
    <xf numFmtId="164" fontId="5" fillId="0" borderId="12" xfId="1" applyNumberFormat="1" applyFont="1" applyBorder="1" applyAlignment="1">
      <alignment horizontal="right"/>
    </xf>
    <xf numFmtId="0" fontId="5" fillId="0" borderId="10" xfId="1" applyFont="1" applyBorder="1" applyAlignment="1">
      <alignment vertical="center"/>
    </xf>
    <xf numFmtId="3" fontId="5" fillId="0" borderId="11" xfId="1" applyNumberFormat="1" applyFont="1" applyBorder="1" applyAlignment="1">
      <alignment horizontal="right" vertical="center"/>
    </xf>
    <xf numFmtId="164" fontId="5" fillId="0" borderId="12" xfId="1" applyNumberFormat="1" applyFont="1" applyBorder="1" applyAlignment="1">
      <alignment horizontal="right" vertical="center"/>
    </xf>
    <xf numFmtId="0" fontId="5" fillId="0" borderId="13" xfId="1" quotePrefix="1" applyFont="1" applyBorder="1"/>
    <xf numFmtId="3" fontId="5" fillId="0" borderId="14" xfId="1" applyNumberFormat="1" applyFont="1" applyBorder="1" applyAlignment="1">
      <alignment horizontal="right"/>
    </xf>
    <xf numFmtId="0" fontId="5" fillId="0" borderId="13" xfId="1" quotePrefix="1" applyFont="1" applyBorder="1" applyAlignment="1">
      <alignment vertical="center"/>
    </xf>
    <xf numFmtId="3" fontId="5" fillId="0" borderId="14" xfId="1" applyNumberFormat="1" applyFont="1" applyBorder="1" applyAlignment="1">
      <alignment horizontal="right" vertical="center"/>
    </xf>
    <xf numFmtId="0" fontId="5" fillId="0" borderId="1" xfId="1" quotePrefix="1" applyFont="1" applyBorder="1"/>
    <xf numFmtId="3" fontId="6" fillId="0" borderId="6" xfId="1" applyNumberFormat="1" applyFont="1" applyBorder="1" applyAlignment="1">
      <alignment horizontal="right"/>
    </xf>
    <xf numFmtId="164" fontId="6" fillId="0" borderId="3" xfId="1" applyNumberFormat="1" applyFont="1" applyBorder="1" applyAlignment="1">
      <alignment horizontal="right"/>
    </xf>
    <xf numFmtId="0" fontId="5" fillId="0" borderId="1" xfId="1" quotePrefix="1" applyFont="1" applyBorder="1" applyAlignment="1">
      <alignment vertical="center"/>
    </xf>
    <xf numFmtId="3" fontId="6" fillId="0" borderId="6" xfId="1" applyNumberFormat="1" applyFont="1" applyBorder="1" applyAlignment="1">
      <alignment horizontal="right" vertical="center"/>
    </xf>
    <xf numFmtId="164" fontId="6" fillId="0" borderId="3" xfId="1" applyNumberFormat="1" applyFont="1" applyBorder="1" applyAlignment="1">
      <alignment horizontal="right" vertical="center"/>
    </xf>
    <xf numFmtId="0" fontId="0" fillId="0" borderId="0" xfId="0" applyAlignment="1">
      <alignment horizontal="center"/>
    </xf>
    <xf numFmtId="3" fontId="5" fillId="0" borderId="14" xfId="1" applyNumberFormat="1" applyFont="1" applyBorder="1" applyAlignment="1">
      <alignment horizontal="center" vertical="center"/>
    </xf>
    <xf numFmtId="0" fontId="0" fillId="0" borderId="0" xfId="0" applyAlignment="1">
      <alignment wrapText="1"/>
    </xf>
    <xf numFmtId="0" fontId="7" fillId="0" borderId="0" xfId="1" applyFont="1" applyAlignment="1">
      <alignment horizontal="center"/>
    </xf>
    <xf numFmtId="0" fontId="2" fillId="0" borderId="0" xfId="1" applyFont="1" applyAlignment="1">
      <alignment horizontal="right"/>
    </xf>
    <xf numFmtId="0" fontId="2" fillId="0" borderId="0" xfId="1" applyFont="1" applyAlignment="1">
      <alignment horizontal="center"/>
    </xf>
    <xf numFmtId="0" fontId="7" fillId="0" borderId="0" xfId="1" applyFont="1" applyAlignment="1">
      <alignment horizontal="center" vertical="center"/>
    </xf>
    <xf numFmtId="0" fontId="2" fillId="0" borderId="0" xfId="1" applyFont="1" applyAlignment="1">
      <alignment horizontal="center" vertical="center"/>
    </xf>
  </cellXfs>
  <cellStyles count="2">
    <cellStyle name="Normal" xfId="0" builtinId="0"/>
    <cellStyle name="Normal 3" xfId="1" xr:uid="{7C425325-C51A-47A3-8D93-ADCC6DE189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3"/>
  <sheetViews>
    <sheetView tabSelected="1" workbookViewId="0">
      <selection activeCell="B20" sqref="B20"/>
    </sheetView>
  </sheetViews>
  <sheetFormatPr defaultColWidth="8.85546875" defaultRowHeight="15" x14ac:dyDescent="0.25"/>
  <cols>
    <col min="1" max="1" width="19.7109375" customWidth="1"/>
    <col min="2" max="2" width="18.85546875" customWidth="1"/>
    <col min="3" max="3" width="24.85546875" customWidth="1"/>
    <col min="4" max="4" width="24.140625" customWidth="1"/>
  </cols>
  <sheetData>
    <row r="1" spans="1:4" ht="23.25" x14ac:dyDescent="0.35">
      <c r="A1" s="71" t="s">
        <v>23</v>
      </c>
      <c r="B1" s="71"/>
      <c r="C1" s="71"/>
      <c r="D1" s="71"/>
    </row>
    <row r="2" spans="1:4" ht="18" x14ac:dyDescent="0.25">
      <c r="A2" s="72" t="s">
        <v>0</v>
      </c>
      <c r="B2" s="72"/>
      <c r="C2" s="72"/>
      <c r="D2" s="1" t="s">
        <v>36</v>
      </c>
    </row>
    <row r="3" spans="1:4" ht="18.75" thickBot="1" x14ac:dyDescent="0.3">
      <c r="A3" s="73" t="s">
        <v>37</v>
      </c>
      <c r="B3" s="73"/>
      <c r="C3" s="73"/>
      <c r="D3" s="73"/>
    </row>
    <row r="4" spans="1:4" ht="24" thickBot="1" x14ac:dyDescent="0.4">
      <c r="A4" s="2"/>
      <c r="B4" s="3"/>
      <c r="C4" s="3"/>
      <c r="D4" s="4"/>
    </row>
    <row r="5" spans="1:4" ht="15.75" x14ac:dyDescent="0.25">
      <c r="A5" s="8" t="s">
        <v>1</v>
      </c>
      <c r="B5" s="9"/>
      <c r="C5" s="9"/>
      <c r="D5" s="10"/>
    </row>
    <row r="6" spans="1:4" s="68" customFormat="1" x14ac:dyDescent="0.25">
      <c r="A6" s="14" t="s">
        <v>2</v>
      </c>
      <c r="B6" s="14" t="s">
        <v>3</v>
      </c>
      <c r="C6" s="14" t="s">
        <v>4</v>
      </c>
      <c r="D6" s="15" t="s">
        <v>5</v>
      </c>
    </row>
    <row r="7" spans="1:4" x14ac:dyDescent="0.25">
      <c r="A7" s="18" t="s">
        <v>6</v>
      </c>
      <c r="B7" s="19">
        <v>13.75</v>
      </c>
      <c r="C7" s="20">
        <v>0</v>
      </c>
      <c r="D7" s="21">
        <f>B7*C7</f>
        <v>0</v>
      </c>
    </row>
    <row r="8" spans="1:4" x14ac:dyDescent="0.25">
      <c r="A8" s="18" t="s">
        <v>7</v>
      </c>
      <c r="B8" s="19">
        <v>14.75</v>
      </c>
      <c r="C8" s="20">
        <v>0</v>
      </c>
      <c r="D8" s="21">
        <f t="shared" ref="D8:D12" si="0">B8*C8</f>
        <v>0</v>
      </c>
    </row>
    <row r="9" spans="1:4" x14ac:dyDescent="0.25">
      <c r="A9" s="18" t="s">
        <v>8</v>
      </c>
      <c r="B9" s="19">
        <v>22.75</v>
      </c>
      <c r="C9" s="20">
        <v>0</v>
      </c>
      <c r="D9" s="21">
        <f t="shared" si="0"/>
        <v>0</v>
      </c>
    </row>
    <row r="10" spans="1:4" x14ac:dyDescent="0.25">
      <c r="A10" s="18" t="s">
        <v>9</v>
      </c>
      <c r="B10" s="19">
        <v>27.75</v>
      </c>
      <c r="C10" s="20">
        <v>0</v>
      </c>
      <c r="D10" s="21">
        <f t="shared" si="0"/>
        <v>0</v>
      </c>
    </row>
    <row r="11" spans="1:4" x14ac:dyDescent="0.25">
      <c r="A11" s="18" t="s">
        <v>10</v>
      </c>
      <c r="B11" s="19">
        <v>34.25</v>
      </c>
      <c r="C11" s="20">
        <v>0</v>
      </c>
      <c r="D11" s="21">
        <f t="shared" si="0"/>
        <v>0</v>
      </c>
    </row>
    <row r="12" spans="1:4" ht="15.75" thickBot="1" x14ac:dyDescent="0.3">
      <c r="A12" s="18" t="s">
        <v>11</v>
      </c>
      <c r="B12" s="19">
        <v>29.25</v>
      </c>
      <c r="C12" s="20">
        <v>0</v>
      </c>
      <c r="D12" s="21">
        <f t="shared" si="0"/>
        <v>0</v>
      </c>
    </row>
    <row r="13" spans="1:4" ht="15.75" thickBot="1" x14ac:dyDescent="0.3">
      <c r="A13" s="9"/>
      <c r="B13" s="24" t="s">
        <v>12</v>
      </c>
      <c r="C13" s="25">
        <f>SUM(C7:C12)</f>
        <v>0</v>
      </c>
      <c r="D13" s="26">
        <f>SUM(D7:D12)</f>
        <v>0</v>
      </c>
    </row>
    <row r="14" spans="1:4" ht="24" thickBot="1" x14ac:dyDescent="0.4">
      <c r="A14" s="2"/>
      <c r="B14" s="30"/>
      <c r="C14" s="30"/>
      <c r="D14" s="31"/>
    </row>
    <row r="15" spans="1:4" ht="15.75" x14ac:dyDescent="0.25">
      <c r="A15" s="8" t="s">
        <v>32</v>
      </c>
      <c r="B15" s="9"/>
      <c r="C15" s="9"/>
      <c r="D15" s="10"/>
    </row>
    <row r="16" spans="1:4" s="68" customFormat="1" x14ac:dyDescent="0.25">
      <c r="A16" s="14" t="s">
        <v>2</v>
      </c>
      <c r="B16" s="14" t="s">
        <v>3</v>
      </c>
      <c r="C16" s="14" t="s">
        <v>4</v>
      </c>
      <c r="D16" s="15" t="s">
        <v>5</v>
      </c>
    </row>
    <row r="17" spans="1:4" x14ac:dyDescent="0.25">
      <c r="A17" s="18" t="s">
        <v>13</v>
      </c>
      <c r="B17" s="19">
        <v>13.5</v>
      </c>
      <c r="C17" s="20">
        <v>0</v>
      </c>
      <c r="D17" s="21">
        <f>B17*C17</f>
        <v>0</v>
      </c>
    </row>
    <row r="18" spans="1:4" x14ac:dyDescent="0.25">
      <c r="A18" s="18" t="s">
        <v>14</v>
      </c>
      <c r="B18" s="19">
        <v>13.5</v>
      </c>
      <c r="C18" s="20">
        <v>0</v>
      </c>
      <c r="D18" s="21">
        <f t="shared" ref="D18:D19" si="1">B18*C18</f>
        <v>0</v>
      </c>
    </row>
    <row r="19" spans="1:4" ht="15.75" thickBot="1" x14ac:dyDescent="0.3">
      <c r="A19" s="35" t="s">
        <v>25</v>
      </c>
      <c r="B19" s="19">
        <v>13.5</v>
      </c>
      <c r="C19" s="36">
        <v>0</v>
      </c>
      <c r="D19" s="21">
        <f t="shared" si="1"/>
        <v>0</v>
      </c>
    </row>
    <row r="20" spans="1:4" ht="15.75" thickBot="1" x14ac:dyDescent="0.3">
      <c r="A20" s="39"/>
      <c r="B20" s="40" t="s">
        <v>12</v>
      </c>
      <c r="C20" s="25">
        <f>SUM(C17:C19)</f>
        <v>0</v>
      </c>
      <c r="D20" s="26">
        <f>SUM(D17:D19)</f>
        <v>0</v>
      </c>
    </row>
    <row r="21" spans="1:4" ht="24" thickBot="1" x14ac:dyDescent="0.4">
      <c r="A21" s="2"/>
      <c r="B21" s="3"/>
      <c r="C21" s="3"/>
      <c r="D21" s="4"/>
    </row>
    <row r="22" spans="1:4" ht="15.75" x14ac:dyDescent="0.25">
      <c r="A22" s="8" t="s">
        <v>15</v>
      </c>
      <c r="B22" s="9"/>
      <c r="C22" s="9"/>
      <c r="D22" s="10"/>
    </row>
    <row r="23" spans="1:4" s="68" customFormat="1" x14ac:dyDescent="0.25">
      <c r="A23" s="14" t="s">
        <v>2</v>
      </c>
      <c r="B23" s="14" t="s">
        <v>3</v>
      </c>
      <c r="C23" s="14" t="s">
        <v>16</v>
      </c>
      <c r="D23" s="15" t="s">
        <v>5</v>
      </c>
    </row>
    <row r="24" spans="1:4" x14ac:dyDescent="0.25">
      <c r="A24" s="35" t="s">
        <v>25</v>
      </c>
      <c r="B24" s="43">
        <v>20</v>
      </c>
      <c r="C24" s="44">
        <v>0</v>
      </c>
      <c r="D24" s="21">
        <f>B24*C24</f>
        <v>0</v>
      </c>
    </row>
    <row r="25" spans="1:4" x14ac:dyDescent="0.25">
      <c r="A25" s="35" t="s">
        <v>26</v>
      </c>
      <c r="B25" s="43">
        <v>20</v>
      </c>
      <c r="C25" s="44">
        <v>0</v>
      </c>
      <c r="D25" s="21">
        <f t="shared" ref="D25:D26" si="2">B25*C25</f>
        <v>0</v>
      </c>
    </row>
    <row r="26" spans="1:4" ht="15.75" thickBot="1" x14ac:dyDescent="0.3">
      <c r="A26" s="35" t="s">
        <v>27</v>
      </c>
      <c r="B26" s="46">
        <v>20</v>
      </c>
      <c r="C26" s="47">
        <v>0</v>
      </c>
      <c r="D26" s="21">
        <f t="shared" si="2"/>
        <v>0</v>
      </c>
    </row>
    <row r="27" spans="1:4" ht="15.75" thickBot="1" x14ac:dyDescent="0.3">
      <c r="A27" s="9"/>
      <c r="B27" s="24" t="s">
        <v>12</v>
      </c>
      <c r="C27" s="50">
        <f>SUM(C24:C26)</f>
        <v>0</v>
      </c>
      <c r="D27" s="26">
        <f>SUM(D24:D26)</f>
        <v>0</v>
      </c>
    </row>
    <row r="28" spans="1:4" ht="24" thickBot="1" x14ac:dyDescent="0.4">
      <c r="A28" s="2"/>
      <c r="B28" s="3"/>
      <c r="C28" s="3"/>
      <c r="D28" s="4"/>
    </row>
    <row r="29" spans="1:4" ht="15.75" thickBot="1" x14ac:dyDescent="0.3">
      <c r="A29" s="9"/>
      <c r="B29" s="9"/>
      <c r="C29" s="24" t="s">
        <v>4</v>
      </c>
      <c r="D29" s="24" t="s">
        <v>17</v>
      </c>
    </row>
    <row r="30" spans="1:4" x14ac:dyDescent="0.25">
      <c r="B30" s="52" t="s">
        <v>18</v>
      </c>
      <c r="C30" s="53">
        <f>C13</f>
        <v>0</v>
      </c>
      <c r="D30" s="54">
        <f>D13</f>
        <v>0</v>
      </c>
    </row>
    <row r="31" spans="1:4" x14ac:dyDescent="0.25">
      <c r="B31" s="58" t="s">
        <v>19</v>
      </c>
      <c r="C31" s="59">
        <f>C20</f>
        <v>0</v>
      </c>
      <c r="D31" s="54">
        <f>D20</f>
        <v>0</v>
      </c>
    </row>
    <row r="32" spans="1:4" ht="15.75" thickBot="1" x14ac:dyDescent="0.3">
      <c r="B32" s="58" t="s">
        <v>20</v>
      </c>
      <c r="C32" s="59">
        <f>C27</f>
        <v>0</v>
      </c>
      <c r="D32" s="54">
        <f>D27</f>
        <v>0</v>
      </c>
    </row>
    <row r="33" spans="2:4" ht="16.5" thickBot="1" x14ac:dyDescent="0.3">
      <c r="B33" s="62" t="s">
        <v>21</v>
      </c>
      <c r="C33" s="63">
        <f>SUM(C30:C32)</f>
        <v>0</v>
      </c>
      <c r="D33" s="64">
        <f>SUM(D30:D32)</f>
        <v>0</v>
      </c>
    </row>
  </sheetData>
  <mergeCells count="3">
    <mergeCell ref="A1:D1"/>
    <mergeCell ref="A2:C2"/>
    <mergeCell ref="A3:D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6C877-A120-4A76-81D2-78DBC9EFB3DA}">
  <dimension ref="A1:D34"/>
  <sheetViews>
    <sheetView workbookViewId="0">
      <selection activeCell="H28" sqref="H28"/>
    </sheetView>
  </sheetViews>
  <sheetFormatPr defaultColWidth="8.85546875" defaultRowHeight="15" x14ac:dyDescent="0.25"/>
  <cols>
    <col min="1" max="1" width="18.42578125" customWidth="1"/>
    <col min="2" max="2" width="17.140625" customWidth="1"/>
    <col min="3" max="4" width="24.85546875" customWidth="1"/>
  </cols>
  <sheetData>
    <row r="1" spans="1:4" ht="23.25" x14ac:dyDescent="0.25">
      <c r="A1" s="74" t="s">
        <v>23</v>
      </c>
      <c r="B1" s="74"/>
      <c r="C1" s="74"/>
      <c r="D1" s="74"/>
    </row>
    <row r="2" spans="1:4" ht="18" x14ac:dyDescent="0.25">
      <c r="A2" s="72" t="s">
        <v>0</v>
      </c>
      <c r="B2" s="72"/>
      <c r="C2" s="72"/>
      <c r="D2" s="1" t="s">
        <v>34</v>
      </c>
    </row>
    <row r="3" spans="1:4" ht="18.75" thickBot="1" x14ac:dyDescent="0.3">
      <c r="A3" s="75" t="s">
        <v>35</v>
      </c>
      <c r="B3" s="75"/>
      <c r="C3" s="75"/>
      <c r="D3" s="75"/>
    </row>
    <row r="4" spans="1:4" ht="24" thickBot="1" x14ac:dyDescent="0.3">
      <c r="A4" s="5"/>
      <c r="B4" s="6"/>
      <c r="C4" s="6"/>
      <c r="D4" s="7"/>
    </row>
    <row r="5" spans="1:4" ht="15.75" x14ac:dyDescent="0.25">
      <c r="A5" s="11" t="s">
        <v>1</v>
      </c>
      <c r="B5" s="12"/>
      <c r="C5" s="12"/>
      <c r="D5" s="13"/>
    </row>
    <row r="6" spans="1:4" x14ac:dyDescent="0.25">
      <c r="A6" s="16" t="s">
        <v>2</v>
      </c>
      <c r="B6" s="16" t="s">
        <v>3</v>
      </c>
      <c r="C6" s="16" t="s">
        <v>4</v>
      </c>
      <c r="D6" s="17" t="s">
        <v>5</v>
      </c>
    </row>
    <row r="7" spans="1:4" x14ac:dyDescent="0.25">
      <c r="A7" s="18" t="s">
        <v>6</v>
      </c>
      <c r="B7" s="19">
        <v>11</v>
      </c>
      <c r="C7" s="22">
        <v>0</v>
      </c>
      <c r="D7" s="23">
        <f>B7*C7</f>
        <v>0</v>
      </c>
    </row>
    <row r="8" spans="1:4" x14ac:dyDescent="0.25">
      <c r="A8" s="18" t="s">
        <v>7</v>
      </c>
      <c r="B8" s="19">
        <v>11</v>
      </c>
      <c r="C8" s="22">
        <v>0</v>
      </c>
      <c r="D8" s="23">
        <f t="shared" ref="D8:D12" si="0">B8*C8</f>
        <v>0</v>
      </c>
    </row>
    <row r="9" spans="1:4" x14ac:dyDescent="0.25">
      <c r="A9" s="18" t="s">
        <v>8</v>
      </c>
      <c r="B9" s="19">
        <v>21.5</v>
      </c>
      <c r="C9" s="22">
        <v>0</v>
      </c>
      <c r="D9" s="23">
        <f t="shared" si="0"/>
        <v>0</v>
      </c>
    </row>
    <row r="10" spans="1:4" x14ac:dyDescent="0.25">
      <c r="A10" s="18" t="s">
        <v>9</v>
      </c>
      <c r="B10" s="19">
        <v>24.25</v>
      </c>
      <c r="C10" s="22">
        <v>0</v>
      </c>
      <c r="D10" s="23">
        <f t="shared" si="0"/>
        <v>0</v>
      </c>
    </row>
    <row r="11" spans="1:4" x14ac:dyDescent="0.25">
      <c r="A11" s="18" t="s">
        <v>10</v>
      </c>
      <c r="B11" s="19">
        <v>30.75</v>
      </c>
      <c r="C11" s="22">
        <v>0</v>
      </c>
      <c r="D11" s="23">
        <f t="shared" si="0"/>
        <v>0</v>
      </c>
    </row>
    <row r="12" spans="1:4" ht="15.75" thickBot="1" x14ac:dyDescent="0.3">
      <c r="A12" s="18" t="s">
        <v>11</v>
      </c>
      <c r="B12" s="19">
        <v>25.5</v>
      </c>
      <c r="C12" s="22">
        <v>0</v>
      </c>
      <c r="D12" s="23">
        <f t="shared" si="0"/>
        <v>0</v>
      </c>
    </row>
    <row r="13" spans="1:4" ht="15.75" thickBot="1" x14ac:dyDescent="0.3">
      <c r="A13" s="12"/>
      <c r="B13" s="27" t="s">
        <v>12</v>
      </c>
      <c r="C13" s="28">
        <f>SUM(C7:C12)</f>
        <v>0</v>
      </c>
      <c r="D13" s="29">
        <f>SUM(D7:D12)</f>
        <v>0</v>
      </c>
    </row>
    <row r="14" spans="1:4" ht="24" thickBot="1" x14ac:dyDescent="0.3">
      <c r="A14" s="5"/>
      <c r="B14" s="32"/>
      <c r="C14" s="32"/>
      <c r="D14" s="33"/>
    </row>
    <row r="15" spans="1:4" ht="15.75" x14ac:dyDescent="0.25">
      <c r="A15" s="11" t="s">
        <v>32</v>
      </c>
      <c r="B15" s="12"/>
      <c r="C15" s="12"/>
      <c r="D15" s="13"/>
    </row>
    <row r="16" spans="1:4" x14ac:dyDescent="0.25">
      <c r="A16" s="16" t="s">
        <v>2</v>
      </c>
      <c r="B16" s="16" t="s">
        <v>3</v>
      </c>
      <c r="C16" s="16" t="s">
        <v>4</v>
      </c>
      <c r="D16" s="17" t="s">
        <v>5</v>
      </c>
    </row>
    <row r="17" spans="1:4" x14ac:dyDescent="0.25">
      <c r="A17" s="34" t="s">
        <v>13</v>
      </c>
      <c r="B17" s="19">
        <v>11</v>
      </c>
      <c r="C17" s="22">
        <v>0</v>
      </c>
      <c r="D17" s="23">
        <f>B17*C17</f>
        <v>0</v>
      </c>
    </row>
    <row r="18" spans="1:4" x14ac:dyDescent="0.25">
      <c r="A18" s="34" t="s">
        <v>14</v>
      </c>
      <c r="B18" s="19">
        <v>11</v>
      </c>
      <c r="C18" s="22">
        <v>0</v>
      </c>
      <c r="D18" s="23">
        <f t="shared" ref="D18:D19" si="1">B18*C18</f>
        <v>0</v>
      </c>
    </row>
    <row r="19" spans="1:4" ht="15.75" thickBot="1" x14ac:dyDescent="0.3">
      <c r="A19" s="37" t="s">
        <v>25</v>
      </c>
      <c r="B19" s="19">
        <v>11</v>
      </c>
      <c r="C19" s="38">
        <v>0</v>
      </c>
      <c r="D19" s="23">
        <f t="shared" si="1"/>
        <v>0</v>
      </c>
    </row>
    <row r="20" spans="1:4" ht="15.75" thickBot="1" x14ac:dyDescent="0.3">
      <c r="A20" s="41"/>
      <c r="B20" s="42" t="s">
        <v>12</v>
      </c>
      <c r="C20" s="28">
        <f>SUM(C17:C19)</f>
        <v>0</v>
      </c>
      <c r="D20" s="29">
        <f>SUM(D17:D19)</f>
        <v>0</v>
      </c>
    </row>
    <row r="21" spans="1:4" ht="24" thickBot="1" x14ac:dyDescent="0.3">
      <c r="A21" s="5"/>
      <c r="B21" s="6"/>
      <c r="C21" s="6"/>
      <c r="D21" s="7"/>
    </row>
    <row r="22" spans="1:4" ht="15.75" x14ac:dyDescent="0.25">
      <c r="A22" s="11" t="s">
        <v>15</v>
      </c>
      <c r="B22" s="12"/>
      <c r="C22" s="12"/>
      <c r="D22" s="13"/>
    </row>
    <row r="23" spans="1:4" x14ac:dyDescent="0.25">
      <c r="A23" s="16" t="s">
        <v>2</v>
      </c>
      <c r="B23" s="16" t="s">
        <v>3</v>
      </c>
      <c r="C23" s="16" t="s">
        <v>16</v>
      </c>
      <c r="D23" s="17" t="s">
        <v>5</v>
      </c>
    </row>
    <row r="24" spans="1:4" x14ac:dyDescent="0.25">
      <c r="A24" s="37" t="s">
        <v>25</v>
      </c>
      <c r="B24" s="19">
        <v>20</v>
      </c>
      <c r="C24" s="45">
        <v>0</v>
      </c>
      <c r="D24" s="23">
        <f>B24*C24</f>
        <v>0</v>
      </c>
    </row>
    <row r="25" spans="1:4" x14ac:dyDescent="0.25">
      <c r="A25" s="37" t="s">
        <v>26</v>
      </c>
      <c r="B25" s="19">
        <v>20</v>
      </c>
      <c r="C25" s="45">
        <v>0</v>
      </c>
      <c r="D25" s="23">
        <f t="shared" ref="D25:D26" si="2">B25*C25</f>
        <v>0</v>
      </c>
    </row>
    <row r="26" spans="1:4" ht="15.75" thickBot="1" x14ac:dyDescent="0.3">
      <c r="A26" s="37" t="s">
        <v>27</v>
      </c>
      <c r="B26" s="48">
        <v>20</v>
      </c>
      <c r="C26" s="49">
        <v>0</v>
      </c>
      <c r="D26" s="23">
        <f t="shared" si="2"/>
        <v>0</v>
      </c>
    </row>
    <row r="27" spans="1:4" ht="15.75" thickBot="1" x14ac:dyDescent="0.3">
      <c r="A27" s="12"/>
      <c r="B27" s="27" t="s">
        <v>12</v>
      </c>
      <c r="C27" s="51">
        <f>SUM(C24:C26)</f>
        <v>0</v>
      </c>
      <c r="D27" s="29">
        <f>SUM(D24:D26)</f>
        <v>0</v>
      </c>
    </row>
    <row r="28" spans="1:4" ht="24" thickBot="1" x14ac:dyDescent="0.3">
      <c r="A28" s="5"/>
      <c r="B28" s="6"/>
      <c r="C28" s="6"/>
      <c r="D28" s="7"/>
    </row>
    <row r="29" spans="1:4" ht="15.75" thickBot="1" x14ac:dyDescent="0.3">
      <c r="A29" s="12"/>
      <c r="B29" s="12"/>
      <c r="C29" s="27" t="s">
        <v>4</v>
      </c>
      <c r="D29" s="27" t="s">
        <v>17</v>
      </c>
    </row>
    <row r="30" spans="1:4" x14ac:dyDescent="0.25">
      <c r="A30" s="12"/>
      <c r="B30" s="55" t="s">
        <v>18</v>
      </c>
      <c r="C30" s="56">
        <f>C13</f>
        <v>0</v>
      </c>
      <c r="D30" s="57">
        <v>0</v>
      </c>
    </row>
    <row r="31" spans="1:4" x14ac:dyDescent="0.25">
      <c r="A31" s="12"/>
      <c r="B31" s="60" t="s">
        <v>19</v>
      </c>
      <c r="C31" s="61">
        <f>C20</f>
        <v>0</v>
      </c>
      <c r="D31" s="57">
        <v>0</v>
      </c>
    </row>
    <row r="32" spans="1:4" x14ac:dyDescent="0.25">
      <c r="A32" s="9"/>
      <c r="B32" s="60" t="s">
        <v>20</v>
      </c>
      <c r="C32" s="61">
        <f>C27</f>
        <v>0</v>
      </c>
      <c r="D32" s="57">
        <v>0</v>
      </c>
    </row>
    <row r="33" spans="1:4" ht="15.75" thickBot="1" x14ac:dyDescent="0.3">
      <c r="A33" s="9"/>
      <c r="B33" s="60" t="s">
        <v>22</v>
      </c>
      <c r="C33" s="69" t="s">
        <v>24</v>
      </c>
      <c r="D33" s="57">
        <f>Initial!D33</f>
        <v>0</v>
      </c>
    </row>
    <row r="34" spans="1:4" ht="16.5" thickBot="1" x14ac:dyDescent="0.3">
      <c r="A34" s="12"/>
      <c r="B34" s="65" t="s">
        <v>21</v>
      </c>
      <c r="C34" s="66">
        <f>SUM(C30:C32)</f>
        <v>0</v>
      </c>
      <c r="D34" s="67">
        <f>(D30+D31+D32)-D33</f>
        <v>0</v>
      </c>
    </row>
  </sheetData>
  <mergeCells count="3">
    <mergeCell ref="A1:D1"/>
    <mergeCell ref="A2:C2"/>
    <mergeCell ref="A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4B693-8A84-4241-9273-45A33336B329}">
  <dimension ref="A2:A7"/>
  <sheetViews>
    <sheetView workbookViewId="0">
      <selection activeCell="A6" sqref="A6"/>
    </sheetView>
  </sheetViews>
  <sheetFormatPr defaultColWidth="8.85546875" defaultRowHeight="15" x14ac:dyDescent="0.25"/>
  <cols>
    <col min="1" max="1" width="89.42578125" style="70" customWidth="1"/>
  </cols>
  <sheetData>
    <row r="2" spans="1:1" ht="45" x14ac:dyDescent="0.25">
      <c r="A2" s="70" t="s">
        <v>31</v>
      </c>
    </row>
    <row r="4" spans="1:1" x14ac:dyDescent="0.25">
      <c r="A4" s="70" t="s">
        <v>30</v>
      </c>
    </row>
    <row r="5" spans="1:1" ht="30" x14ac:dyDescent="0.25">
      <c r="A5" s="70" t="s">
        <v>33</v>
      </c>
    </row>
    <row r="6" spans="1:1" ht="45" x14ac:dyDescent="0.25">
      <c r="A6" s="70" t="s">
        <v>28</v>
      </c>
    </row>
    <row r="7" spans="1:1" ht="45" x14ac:dyDescent="0.25">
      <c r="A7" s="70"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Initial</vt:lpstr>
      <vt:lpstr>Final</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2021-09-13T21:35:33Z</dcterms:modified>
</cp:coreProperties>
</file>